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activeTab="6"/>
  </bookViews>
  <sheets>
    <sheet name="обложка" sheetId="1" r:id="rId1"/>
    <sheet name="асфальт" sheetId="2" r:id="rId2"/>
    <sheet name="огражд.газонов" sheetId="3" r:id="rId3"/>
    <sheet name="озел." sheetId="4" r:id="rId4"/>
    <sheet name="дет. игр. оборуд." sheetId="5" r:id="rId5"/>
    <sheet name="МАФ" sheetId="6" r:id="rId6"/>
    <sheet name="Мусор, праздники" sheetId="7" r:id="rId7"/>
    <sheet name="Лист2" sheetId="8" r:id="rId8"/>
  </sheets>
  <externalReferences>
    <externalReference r:id="rId11"/>
    <externalReference r:id="rId12"/>
  </externalReferences>
  <definedNames>
    <definedName name="_xlnm._FilterDatabase" localSheetId="1" hidden="1">'асфальт'!$A$7:$D$7</definedName>
    <definedName name="_xlnm._FilterDatabase" localSheetId="4" hidden="1">'дет. игр. оборуд.'!$A$4:$D$24</definedName>
    <definedName name="_xlnm._FilterDatabase" localSheetId="5" hidden="1">'МАФ'!$A$5:$D$24</definedName>
    <definedName name="Excel_BuiltIn__FilterDatabase_1" localSheetId="5">#REF!</definedName>
    <definedName name="Excel_BuiltIn__FilterDatabase_1" localSheetId="6">#REF!</definedName>
    <definedName name="Excel_BuiltIn__FilterDatabase_1" localSheetId="0">#REF!</definedName>
    <definedName name="Excel_BuiltIn__FilterDatabase_1">#REF!</definedName>
    <definedName name="Excel_BuiltIn__FilterDatabase_10" localSheetId="5">#REF!</definedName>
    <definedName name="Excel_BuiltIn__FilterDatabase_10" localSheetId="6">#REF!</definedName>
    <definedName name="Excel_BuiltIn__FilterDatabase_10" localSheetId="0">#REF!</definedName>
    <definedName name="Excel_BuiltIn__FilterDatabase_10">#REF!</definedName>
    <definedName name="Excel_BuiltIn__FilterDatabase_101" localSheetId="5">#REF!</definedName>
    <definedName name="Excel_BuiltIn__FilterDatabase_101" localSheetId="6">#REF!</definedName>
    <definedName name="Excel_BuiltIn__FilterDatabase_101" localSheetId="0">#REF!</definedName>
    <definedName name="Excel_BuiltIn__FilterDatabase_101">#REF!</definedName>
    <definedName name="Excel_BuiltIn__FilterDatabase_13" localSheetId="5">'[2]огражд.газонов'!#REF!</definedName>
    <definedName name="Excel_BuiltIn__FilterDatabase_13" localSheetId="6">'[2]огражд.газонов'!#REF!</definedName>
    <definedName name="Excel_BuiltIn__FilterDatabase_13" localSheetId="0">'[2]огражд.газонов'!#REF!</definedName>
    <definedName name="Excel_BuiltIn__FilterDatabase_13">'огражд.газонов'!$A$7:$D$14</definedName>
    <definedName name="Excel_BuiltIn__FilterDatabase_13_1" localSheetId="5">'[2]огражд.газонов'!#REF!</definedName>
    <definedName name="Excel_BuiltIn__FilterDatabase_13_1" localSheetId="6">'[2]огражд.газонов'!#REF!</definedName>
    <definedName name="Excel_BuiltIn__FilterDatabase_13_1" localSheetId="0">'[2]огражд.газонов'!#REF!</definedName>
    <definedName name="Excel_BuiltIn__FilterDatabase_13_1">'огражд.газонов'!$A$7:$D$14</definedName>
    <definedName name="Excel_BuiltIn__FilterDatabase_14" localSheetId="5">#REF!</definedName>
    <definedName name="Excel_BuiltIn__FilterDatabase_14" localSheetId="6">#REF!</definedName>
    <definedName name="Excel_BuiltIn__FilterDatabase_14" localSheetId="0">#REF!</definedName>
    <definedName name="Excel_BuiltIn__FilterDatabase_14">#REF!</definedName>
    <definedName name="Excel_BuiltIn__FilterDatabase_2" localSheetId="5">#REF!</definedName>
    <definedName name="Excel_BuiltIn__FilterDatabase_2" localSheetId="6">#REF!</definedName>
    <definedName name="Excel_BuiltIn__FilterDatabase_2" localSheetId="0">#REF!</definedName>
    <definedName name="Excel_BuiltIn__FilterDatabase_2">#REF!</definedName>
    <definedName name="Excel_BuiltIn__FilterDatabase_2_1" localSheetId="5">#REF!</definedName>
    <definedName name="Excel_BuiltIn__FilterDatabase_2_1" localSheetId="6">#REF!</definedName>
    <definedName name="Excel_BuiltIn__FilterDatabase_2_1" localSheetId="0">#REF!</definedName>
    <definedName name="Excel_BuiltIn__FilterDatabase_2_1">#REF!</definedName>
    <definedName name="Excel_BuiltIn__FilterDatabase_24" localSheetId="5">#REF!</definedName>
    <definedName name="Excel_BuiltIn__FilterDatabase_24" localSheetId="6">#REF!</definedName>
    <definedName name="Excel_BuiltIn__FilterDatabase_24" localSheetId="0">#REF!</definedName>
    <definedName name="Excel_BuiltIn__FilterDatabase_24">#REF!</definedName>
    <definedName name="Excel_BuiltIn__FilterDatabase_3" localSheetId="5">#REF!</definedName>
    <definedName name="Excel_BuiltIn__FilterDatabase_3" localSheetId="6">#REF!</definedName>
    <definedName name="Excel_BuiltIn__FilterDatabase_3" localSheetId="0">#REF!</definedName>
    <definedName name="Excel_BuiltIn__FilterDatabase_3">#REF!</definedName>
    <definedName name="Excel_BuiltIn__FilterDatabase_3_1" localSheetId="5">#REF!</definedName>
    <definedName name="Excel_BuiltIn__FilterDatabase_3_1" localSheetId="6">#REF!</definedName>
    <definedName name="Excel_BuiltIn__FilterDatabase_3_1" localSheetId="0">#REF!</definedName>
    <definedName name="Excel_BuiltIn__FilterDatabase_3_1">#REF!</definedName>
    <definedName name="Excel_BuiltIn__FilterDatabase_4" localSheetId="5">#REF!</definedName>
    <definedName name="Excel_BuiltIn__FilterDatabase_4" localSheetId="6">#REF!</definedName>
    <definedName name="Excel_BuiltIn__FilterDatabase_4" localSheetId="0">#REF!</definedName>
    <definedName name="Excel_BuiltIn__FilterDatabase_4">#REF!</definedName>
    <definedName name="Excel_BuiltIn__FilterDatabase_6" localSheetId="5">#REF!</definedName>
    <definedName name="Excel_BuiltIn__FilterDatabase_6" localSheetId="6">#REF!</definedName>
    <definedName name="Excel_BuiltIn__FilterDatabase_6" localSheetId="0">#REF!</definedName>
    <definedName name="Excel_BuiltIn__FilterDatabase_6">#REF!</definedName>
    <definedName name="Excel_BuiltIn__FilterDatabase_7" localSheetId="5">#REF!</definedName>
    <definedName name="Excel_BuiltIn__FilterDatabase_7" localSheetId="6">#REF!</definedName>
    <definedName name="Excel_BuiltIn__FilterDatabase_7" localSheetId="0">#REF!</definedName>
    <definedName name="Excel_BuiltIn__FilterDatabase_7">#REF!</definedName>
    <definedName name="Excel_BuiltIn__FilterDatabase_9" localSheetId="5">#REF!</definedName>
    <definedName name="Excel_BuiltIn__FilterDatabase_9" localSheetId="6">#REF!</definedName>
    <definedName name="Excel_BuiltIn__FilterDatabase_9" localSheetId="0">#REF!</definedName>
    <definedName name="Excel_BuiltIn__FilterDatabase_9">#REF!</definedName>
    <definedName name="_xlnm.Print_Area" localSheetId="6">'Мусор, праздники'!$A$1:$D$31</definedName>
    <definedName name="_xlnm.Print_Area" localSheetId="3">'озел.'!$A$1:$D$65</definedName>
  </definedNames>
  <calcPr fullCalcOnLoad="1"/>
</workbook>
</file>

<file path=xl/sharedStrings.xml><?xml version="1.0" encoding="utf-8"?>
<sst xmlns="http://schemas.openxmlformats.org/spreadsheetml/2006/main" count="193" uniqueCount="142">
  <si>
    <t>№ п/п</t>
  </si>
  <si>
    <t>Адрес</t>
  </si>
  <si>
    <t>Вид работ</t>
  </si>
  <si>
    <t>Стоимость</t>
  </si>
  <si>
    <t>ИТОГО:</t>
  </si>
  <si>
    <t>н.р. Мойки, д. 92</t>
  </si>
  <si>
    <t xml:space="preserve">№ п/п </t>
  </si>
  <si>
    <t>Сумма</t>
  </si>
  <si>
    <t>ВСЕГО:</t>
  </si>
  <si>
    <t>устройство ограждения газона</t>
  </si>
  <si>
    <t>Грибоедова, д. 113</t>
  </si>
  <si>
    <t>Конногвардейский б-р, д. 11</t>
  </si>
  <si>
    <t>окраска,  ремонт сломанных элементов конструкций</t>
  </si>
  <si>
    <t>Почтамтская ул., д. 19</t>
  </si>
  <si>
    <t>Казанская ул., д. 43</t>
  </si>
  <si>
    <t>Наименование работ</t>
  </si>
  <si>
    <t>Сбор и удаление твердых бытовых отходов на территории МО Адмиралтейский округ</t>
  </si>
  <si>
    <t>Итого:</t>
  </si>
  <si>
    <t>1.</t>
  </si>
  <si>
    <t>2.</t>
  </si>
  <si>
    <t>3.</t>
  </si>
  <si>
    <t>4.</t>
  </si>
  <si>
    <t>Стоимость, руб.</t>
  </si>
  <si>
    <t>ремонт ограждения газона</t>
  </si>
  <si>
    <t>установка вазонов, скамеек, урн</t>
  </si>
  <si>
    <t>Оформление  к праздничным мероприятиям территории МО Адмиралтейский округ</t>
  </si>
  <si>
    <t xml:space="preserve"> ремонт ограждений</t>
  </si>
  <si>
    <t>ремонт существующего оборудования</t>
  </si>
  <si>
    <t>мощение дворовых территории, устройство набивных площадок</t>
  </si>
  <si>
    <t>Вознесенский пр., д.29</t>
  </si>
  <si>
    <t>Галерная ул., д.11</t>
  </si>
  <si>
    <t>Декабристов ул., д.19</t>
  </si>
  <si>
    <t>Декабристов ул., д.28</t>
  </si>
  <si>
    <t>Декабристов ул., д.30</t>
  </si>
  <si>
    <t>Черноморский пер., д.10</t>
  </si>
  <si>
    <t>Вознесенский пр., д.18</t>
  </si>
  <si>
    <t xml:space="preserve">к Постановлению </t>
  </si>
  <si>
    <t>Главы Местной Администрации МО</t>
  </si>
  <si>
    <t>Адмиралтейский округ</t>
  </si>
  <si>
    <t xml:space="preserve">" БЛАГОУСТРОЙСТВО </t>
  </si>
  <si>
    <t xml:space="preserve">ПРИДОМОВЫХ И ВНУТРИДВОРОВЫХ ТЕРРИТОРИЙ </t>
  </si>
  <si>
    <t>МУНИЦИПАЛЬНОГО ОБРАЗОВАНИЯ АДМИРАЛТЕЙСКИЙ ОКРУГ</t>
  </si>
  <si>
    <t xml:space="preserve">МУНИЦИПАЛЬНАЯ ЦЕЛЕВАЯ ПРОГРАММА </t>
  </si>
  <si>
    <t xml:space="preserve"> установка нового детского оборудования</t>
  </si>
  <si>
    <t xml:space="preserve"> установка новых ограждений</t>
  </si>
  <si>
    <t>Пер. Пирогова, д.21</t>
  </si>
  <si>
    <t>Казанская ул., д.39</t>
  </si>
  <si>
    <t>№ 102 от 23.10.2013 года</t>
  </si>
  <si>
    <t>НА 2014 ГОД"</t>
  </si>
  <si>
    <t>Адресная программа по оборудованию контейнерных площадок на дворовых территориях МО Адмиралтейский округ в 2014 году</t>
  </si>
  <si>
    <t>Адресная программа по оформлению  к праздничным мероприятиям территории МО Адмиралтейский округ в 2014 году</t>
  </si>
  <si>
    <t>Адресная программа по ликвидации несанкционированных свалок бытовых отходов и мусора на территории МО Адмиралтейский округ в 2014 году</t>
  </si>
  <si>
    <t>Оборудованию контейнерных площадок на дворовых территориях МО Адмиралтейский округ</t>
  </si>
  <si>
    <t>Пирогова пер.д.19</t>
  </si>
  <si>
    <t>Грибоедова н.к. д.91</t>
  </si>
  <si>
    <t>Якубовича ул.д.20-22</t>
  </si>
  <si>
    <t>Якубовича ул.д.22</t>
  </si>
  <si>
    <t>Грибоедова н.к.д.91</t>
  </si>
  <si>
    <t>Мойки н.р. 84</t>
  </si>
  <si>
    <t>Галерная ул. д.30</t>
  </si>
  <si>
    <t>Адмиралтейская наб., д.12</t>
  </si>
  <si>
    <t>Адмиралтейский кан., д.7</t>
  </si>
  <si>
    <t>Б.Подьяческая ул. д. 4</t>
  </si>
  <si>
    <t>Б.Подьяческая ул.,д.22</t>
  </si>
  <si>
    <t>Б.Подьяческая ул.д.12</t>
  </si>
  <si>
    <t>Б.Подьяческая ул.д.16</t>
  </si>
  <si>
    <t>Б.Подьяческая ул.д.8</t>
  </si>
  <si>
    <t>Вознесенский пр.,д.31</t>
  </si>
  <si>
    <t>Вознесенский пр.,д.33</t>
  </si>
  <si>
    <t>Вознесенский пр.,д.37</t>
  </si>
  <si>
    <t>Вознесенский пр.,д.41</t>
  </si>
  <si>
    <t>Галерная ул. д.16</t>
  </si>
  <si>
    <t>Галерная ул. д.18</t>
  </si>
  <si>
    <t>Галерная ул. д.19</t>
  </si>
  <si>
    <t>Галерная ул., д.67</t>
  </si>
  <si>
    <t>Галерная ул.д. 23</t>
  </si>
  <si>
    <t>Галерная ул.д. 29</t>
  </si>
  <si>
    <t>Галерная ул.д.21</t>
  </si>
  <si>
    <t>Галерная ул.д.25</t>
  </si>
  <si>
    <t>Грибоедова н.к. ,д. 97</t>
  </si>
  <si>
    <t>Грибоедова н.к. д.102</t>
  </si>
  <si>
    <t>Грибоедова н.к., д.106</t>
  </si>
  <si>
    <t>Грибоедова н.к., д.107</t>
  </si>
  <si>
    <t>Грибоедова н.к., д.111</t>
  </si>
  <si>
    <t>Грибоедова н.к., д.113</t>
  </si>
  <si>
    <t>Грибоедова н.к., д.115</t>
  </si>
  <si>
    <t>Декабристов ул. д.14</t>
  </si>
  <si>
    <t>Декабристов ул. д.15</t>
  </si>
  <si>
    <t>Декабристов ул. д.16</t>
  </si>
  <si>
    <t>Декабристов ул. д.4</t>
  </si>
  <si>
    <t>Декабристов ул., д.13</t>
  </si>
  <si>
    <t xml:space="preserve">Декабристов ул., д.18 </t>
  </si>
  <si>
    <t>Декабристов ул., д.5</t>
  </si>
  <si>
    <t>Декабристов ул.,д.19</t>
  </si>
  <si>
    <t>Казанская ул., д.45</t>
  </si>
  <si>
    <t>М.Морская ул. д. 33</t>
  </si>
  <si>
    <t>М.Морская ул., д.19</t>
  </si>
  <si>
    <t>М.Подьяческая ул., д.10</t>
  </si>
  <si>
    <t>Мойка н.р. д.84</t>
  </si>
  <si>
    <t>Мойки н.р. ,д.92</t>
  </si>
  <si>
    <t>Пирогова пер., д.21</t>
  </si>
  <si>
    <t>Пирогова пер., д.6</t>
  </si>
  <si>
    <t>Почтамтская ул., д.11</t>
  </si>
  <si>
    <t>Прачечный пер. д.3</t>
  </si>
  <si>
    <t xml:space="preserve">Р.Корсакова ул., д.29 </t>
  </si>
  <si>
    <t>С.Подьяческая ул., д.3</t>
  </si>
  <si>
    <t>С.Подьяческая ул.д.16</t>
  </si>
  <si>
    <t>Садовая ул., д.65</t>
  </si>
  <si>
    <t>Фонарный пер., д.12</t>
  </si>
  <si>
    <t>Якубовича ул.д. 20</t>
  </si>
  <si>
    <t>Декабристов ул.4</t>
  </si>
  <si>
    <t>Прачечный пер. д 3</t>
  </si>
  <si>
    <t>Вознесенский пр.д.31</t>
  </si>
  <si>
    <t>Вознесенский пр. д.41</t>
  </si>
  <si>
    <t>Декабристов ул.д.14</t>
  </si>
  <si>
    <t>Галерная ул.д. 34</t>
  </si>
  <si>
    <t>Б.Морская ул.д.63</t>
  </si>
  <si>
    <t>С.Подьяческая ул. д. 5</t>
  </si>
  <si>
    <t>Галерная ул. д.32</t>
  </si>
  <si>
    <t>Декабристов ул.д.16</t>
  </si>
  <si>
    <t>Грибоедова н.к.д.102</t>
  </si>
  <si>
    <t>Галерная ул. д.29</t>
  </si>
  <si>
    <t>Декабриствов ул.д.13</t>
  </si>
  <si>
    <t>Б.Подьяческая ул.д.22</t>
  </si>
  <si>
    <t>наливное покрытие</t>
  </si>
  <si>
    <t>беседка</t>
  </si>
  <si>
    <t>Адресная  программа по установке и содержанию малых архитектурных форм, уличной мебели и хозяйственно-бытового оборудования в МО Адмиралтейский округ на 2014 год</t>
  </si>
  <si>
    <t xml:space="preserve"> Адресная программа по мощению придомовых и внутридворовых  территорий МО Адмиралтейский округ на 2014 год.</t>
  </si>
  <si>
    <t xml:space="preserve"> </t>
  </si>
  <si>
    <t>Почтамтская ул.д.2</t>
  </si>
  <si>
    <t>адрес</t>
  </si>
  <si>
    <t>Декабристов ул.д.18</t>
  </si>
  <si>
    <t>Антоненко пер.д.3</t>
  </si>
  <si>
    <t>Галерная ул. д.34</t>
  </si>
  <si>
    <t>Адресная программа по озеленению территории МО Адмиралтейский округ на 2014 год</t>
  </si>
  <si>
    <t xml:space="preserve">детское игровое оборудование, наливное покрытие </t>
  </si>
  <si>
    <t>Галерная ул.д.26</t>
  </si>
  <si>
    <t>озеленение внутридворовых территорий, завоз земли, песка, рассада однолетних цветов, кустарников</t>
  </si>
  <si>
    <t>Адресная программа по обустройству и содержанию детских площадок на территории МО Адмиралтейский округ на 2014 год</t>
  </si>
  <si>
    <t>2013 год</t>
  </si>
  <si>
    <t>Адресная программа по содержанию и ремонту ограждений газонов на внутридворовых территориях МО Адмиралтейский округ на 2014 год</t>
  </si>
  <si>
    <t>Приложение №11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</si>
</sst>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b/>
      <sz val="9"/>
      <name val="Arial Cyr"/>
      <family val="2"/>
    </font>
    <font>
      <b/>
      <sz val="9"/>
      <name val="Times New Roman"/>
      <family val="1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Arial Cyr"/>
      <family val="2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2"/>
      <name val="Arial Cyr"/>
      <family val="2"/>
    </font>
    <font>
      <sz val="11"/>
      <name val="Arial Cyr"/>
      <family val="2"/>
    </font>
    <font>
      <b/>
      <sz val="12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01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Fill="1" applyAlignment="1">
      <alignment/>
    </xf>
    <xf numFmtId="0" fontId="21" fillId="0" borderId="0" xfId="0" applyNumberFormat="1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4" fillId="0" borderId="0" xfId="0" applyFont="1" applyAlignment="1">
      <alignment horizontal="right"/>
    </xf>
    <xf numFmtId="0" fontId="29" fillId="0" borderId="0" xfId="0" applyNumberFormat="1" applyFont="1" applyFill="1" applyBorder="1" applyAlignment="1">
      <alignment horizontal="center"/>
    </xf>
    <xf numFmtId="0" fontId="23" fillId="0" borderId="10" xfId="0" applyFont="1" applyBorder="1" applyAlignment="1" applyProtection="1">
      <alignment horizontal="center" wrapText="1"/>
      <protection locked="0"/>
    </xf>
    <xf numFmtId="0" fontId="32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wrapText="1"/>
    </xf>
    <xf numFmtId="4" fontId="26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32" fillId="0" borderId="10" xfId="0" applyFont="1" applyFill="1" applyBorder="1" applyAlignment="1">
      <alignment horizontal="center" wrapText="1"/>
    </xf>
    <xf numFmtId="0" fontId="24" fillId="0" borderId="0" xfId="0" applyFont="1" applyAlignment="1">
      <alignment/>
    </xf>
    <xf numFmtId="0" fontId="0" fillId="0" borderId="0" xfId="0" applyAlignment="1">
      <alignment horizontal="right"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28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right" wrapText="1"/>
    </xf>
    <xf numFmtId="0" fontId="24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3" fontId="24" fillId="0" borderId="0" xfId="0" applyNumberFormat="1" applyFont="1" applyFill="1" applyBorder="1" applyAlignment="1">
      <alignment horizontal="right" wrapText="1"/>
    </xf>
    <xf numFmtId="0" fontId="24" fillId="0" borderId="0" xfId="0" applyFont="1" applyFill="1" applyBorder="1" applyAlignment="1">
      <alignment wrapText="1"/>
    </xf>
    <xf numFmtId="0" fontId="25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wrapText="1"/>
    </xf>
    <xf numFmtId="3" fontId="0" fillId="0" borderId="0" xfId="0" applyNumberFormat="1" applyBorder="1" applyAlignment="1">
      <alignment wrapText="1"/>
    </xf>
    <xf numFmtId="3" fontId="26" fillId="0" borderId="0" xfId="0" applyNumberFormat="1" applyFont="1" applyFill="1" applyBorder="1" applyAlignment="1">
      <alignment wrapText="1"/>
    </xf>
    <xf numFmtId="0" fontId="25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30" fillId="0" borderId="0" xfId="0" applyFont="1" applyBorder="1" applyAlignment="1">
      <alignment wrapText="1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31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left"/>
    </xf>
    <xf numFmtId="0" fontId="30" fillId="0" borderId="0" xfId="0" applyFont="1" applyBorder="1" applyAlignment="1">
      <alignment horizontal="right" wrapText="1"/>
    </xf>
    <xf numFmtId="0" fontId="21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wrapText="1"/>
    </xf>
    <xf numFmtId="0" fontId="30" fillId="0" borderId="0" xfId="0" applyFont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Border="1" applyAlignment="1">
      <alignment horizontal="right"/>
    </xf>
    <xf numFmtId="0" fontId="25" fillId="0" borderId="0" xfId="0" applyFont="1" applyFill="1" applyBorder="1" applyAlignment="1">
      <alignment/>
    </xf>
    <xf numFmtId="0" fontId="27" fillId="24" borderId="0" xfId="0" applyFont="1" applyFill="1" applyBorder="1" applyAlignment="1">
      <alignment horizontal="left" wrapText="1"/>
    </xf>
    <xf numFmtId="0" fontId="23" fillId="24" borderId="0" xfId="0" applyFont="1" applyFill="1" applyBorder="1" applyAlignment="1">
      <alignment horizontal="left" wrapText="1"/>
    </xf>
    <xf numFmtId="0" fontId="0" fillId="25" borderId="0" xfId="0" applyFill="1" applyBorder="1" applyAlignment="1">
      <alignment/>
    </xf>
    <xf numFmtId="0" fontId="21" fillId="0" borderId="11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left" wrapText="1"/>
    </xf>
    <xf numFmtId="0" fontId="35" fillId="0" borderId="10" xfId="0" applyFont="1" applyFill="1" applyBorder="1" applyAlignment="1">
      <alignment horizontal="center" wrapText="1"/>
    </xf>
    <xf numFmtId="0" fontId="35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33" fillId="0" borderId="0" xfId="0" applyNumberFormat="1" applyFont="1" applyFill="1" applyBorder="1" applyAlignment="1">
      <alignment horizontal="center"/>
    </xf>
    <xf numFmtId="0" fontId="35" fillId="0" borderId="0" xfId="0" applyFont="1" applyAlignment="1">
      <alignment/>
    </xf>
    <xf numFmtId="4" fontId="33" fillId="0" borderId="0" xfId="0" applyNumberFormat="1" applyFont="1" applyFill="1" applyBorder="1" applyAlignment="1">
      <alignment horizontal="right"/>
    </xf>
    <xf numFmtId="0" fontId="34" fillId="0" borderId="10" xfId="0" applyFont="1" applyBorder="1" applyAlignment="1">
      <alignment horizontal="center" wrapText="1"/>
    </xf>
    <xf numFmtId="0" fontId="34" fillId="0" borderId="10" xfId="0" applyFont="1" applyBorder="1" applyAlignment="1" applyProtection="1">
      <alignment horizontal="center" wrapText="1"/>
      <protection locked="0"/>
    </xf>
    <xf numFmtId="0" fontId="34" fillId="20" borderId="10" xfId="0" applyFont="1" applyFill="1" applyBorder="1" applyAlignment="1">
      <alignment horizontal="left" wrapText="1"/>
    </xf>
    <xf numFmtId="0" fontId="34" fillId="0" borderId="0" xfId="0" applyFont="1" applyBorder="1" applyAlignment="1" applyProtection="1">
      <alignment horizontal="center" wrapText="1"/>
      <protection locked="0"/>
    </xf>
    <xf numFmtId="0" fontId="34" fillId="0" borderId="0" xfId="0" applyFont="1" applyBorder="1" applyAlignment="1">
      <alignment horizontal="center" wrapText="1"/>
    </xf>
    <xf numFmtId="4" fontId="35" fillId="0" borderId="0" xfId="0" applyNumberFormat="1" applyFont="1" applyAlignment="1">
      <alignment horizontal="right"/>
    </xf>
    <xf numFmtId="0" fontId="35" fillId="0" borderId="0" xfId="0" applyFont="1" applyBorder="1" applyAlignment="1">
      <alignment/>
    </xf>
    <xf numFmtId="4" fontId="34" fillId="20" borderId="10" xfId="0" applyNumberFormat="1" applyFont="1" applyFill="1" applyBorder="1" applyAlignment="1">
      <alignment horizontal="right" wrapText="1"/>
    </xf>
    <xf numFmtId="4" fontId="34" fillId="0" borderId="0" xfId="0" applyNumberFormat="1" applyFont="1" applyBorder="1" applyAlignment="1">
      <alignment horizontal="right" wrapText="1"/>
    </xf>
    <xf numFmtId="0" fontId="34" fillId="20" borderId="11" xfId="0" applyFont="1" applyFill="1" applyBorder="1" applyAlignment="1">
      <alignment horizontal="left" wrapText="1"/>
    </xf>
    <xf numFmtId="4" fontId="34" fillId="20" borderId="11" xfId="0" applyNumberFormat="1" applyFont="1" applyFill="1" applyBorder="1" applyAlignment="1">
      <alignment horizontal="right" wrapText="1"/>
    </xf>
    <xf numFmtId="0" fontId="35" fillId="0" borderId="11" xfId="0" applyFont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0" fontId="22" fillId="0" borderId="12" xfId="0" applyFont="1" applyBorder="1" applyAlignment="1">
      <alignment horizontal="center" wrapText="1"/>
    </xf>
    <xf numFmtId="0" fontId="35" fillId="0" borderId="11" xfId="0" applyFont="1" applyFill="1" applyBorder="1" applyAlignment="1" applyProtection="1">
      <alignment horizontal="left" wrapText="1"/>
      <protection locked="0"/>
    </xf>
    <xf numFmtId="0" fontId="27" fillId="20" borderId="11" xfId="0" applyFont="1" applyFill="1" applyBorder="1" applyAlignment="1">
      <alignment horizontal="left" wrapText="1"/>
    </xf>
    <xf numFmtId="4" fontId="19" fillId="20" borderId="11" xfId="0" applyNumberFormat="1" applyFont="1" applyFill="1" applyBorder="1" applyAlignment="1">
      <alignment horizontal="center" wrapText="1"/>
    </xf>
    <xf numFmtId="4" fontId="27" fillId="20" borderId="11" xfId="0" applyNumberFormat="1" applyFont="1" applyFill="1" applyBorder="1" applyAlignment="1">
      <alignment horizontal="right" wrapText="1"/>
    </xf>
    <xf numFmtId="0" fontId="35" fillId="0" borderId="13" xfId="0" applyFont="1" applyBorder="1" applyAlignment="1" applyProtection="1">
      <alignment horizontal="left" wrapText="1"/>
      <protection locked="0"/>
    </xf>
    <xf numFmtId="0" fontId="35" fillId="0" borderId="0" xfId="0" applyFont="1" applyAlignment="1">
      <alignment horizontal="center"/>
    </xf>
    <xf numFmtId="4" fontId="34" fillId="20" borderId="10" xfId="0" applyNumberFormat="1" applyFont="1" applyFill="1" applyBorder="1" applyAlignment="1">
      <alignment wrapText="1"/>
    </xf>
    <xf numFmtId="0" fontId="27" fillId="21" borderId="14" xfId="0" applyFont="1" applyFill="1" applyBorder="1" applyAlignment="1">
      <alignment horizontal="center" wrapText="1"/>
    </xf>
    <xf numFmtId="0" fontId="23" fillId="21" borderId="14" xfId="0" applyFont="1" applyFill="1" applyBorder="1" applyAlignment="1">
      <alignment wrapText="1"/>
    </xf>
    <xf numFmtId="4" fontId="26" fillId="21" borderId="14" xfId="0" applyNumberFormat="1" applyFont="1" applyFill="1" applyBorder="1" applyAlignment="1">
      <alignment horizontal="right" wrapText="1"/>
    </xf>
    <xf numFmtId="0" fontId="34" fillId="0" borderId="11" xfId="0" applyFont="1" applyBorder="1" applyAlignment="1">
      <alignment horizontal="center" wrapText="1"/>
    </xf>
    <xf numFmtId="0" fontId="34" fillId="0" borderId="11" xfId="0" applyFont="1" applyBorder="1" applyAlignment="1" applyProtection="1">
      <alignment horizontal="center" wrapText="1"/>
      <protection locked="0"/>
    </xf>
    <xf numFmtId="4" fontId="34" fillId="0" borderId="11" xfId="0" applyNumberFormat="1" applyFont="1" applyBorder="1" applyAlignment="1">
      <alignment horizontal="center" wrapText="1"/>
    </xf>
    <xf numFmtId="0" fontId="35" fillId="0" borderId="11" xfId="0" applyFont="1" applyBorder="1" applyAlignment="1" applyProtection="1">
      <alignment horizontal="left" wrapText="1"/>
      <protection locked="0"/>
    </xf>
    <xf numFmtId="0" fontId="35" fillId="0" borderId="10" xfId="0" applyFont="1" applyBorder="1" applyAlignment="1">
      <alignment horizontal="center" wrapText="1"/>
    </xf>
    <xf numFmtId="0" fontId="35" fillId="0" borderId="0" xfId="0" applyFont="1" applyAlignment="1">
      <alignment wrapText="1"/>
    </xf>
    <xf numFmtId="0" fontId="35" fillId="0" borderId="0" xfId="0" applyFont="1" applyFill="1" applyBorder="1" applyAlignment="1">
      <alignment/>
    </xf>
    <xf numFmtId="0" fontId="34" fillId="0" borderId="15" xfId="0" applyFont="1" applyFill="1" applyBorder="1" applyAlignment="1">
      <alignment horizontal="left" wrapText="1"/>
    </xf>
    <xf numFmtId="4" fontId="34" fillId="0" borderId="15" xfId="0" applyNumberFormat="1" applyFont="1" applyFill="1" applyBorder="1" applyAlignment="1">
      <alignment horizontal="right" wrapText="1"/>
    </xf>
    <xf numFmtId="0" fontId="37" fillId="0" borderId="0" xfId="0" applyFont="1" applyAlignment="1">
      <alignment/>
    </xf>
    <xf numFmtId="0" fontId="34" fillId="0" borderId="10" xfId="0" applyFont="1" applyBorder="1" applyAlignment="1">
      <alignment horizontal="center"/>
    </xf>
    <xf numFmtId="0" fontId="34" fillId="0" borderId="10" xfId="0" applyNumberFormat="1" applyFont="1" applyBorder="1" applyAlignment="1">
      <alignment horizontal="center"/>
    </xf>
    <xf numFmtId="0" fontId="35" fillId="0" borderId="16" xfId="0" applyFont="1" applyFill="1" applyBorder="1" applyAlignment="1">
      <alignment horizontal="center" wrapText="1"/>
    </xf>
    <xf numFmtId="4" fontId="35" fillId="0" borderId="16" xfId="0" applyNumberFormat="1" applyFont="1" applyFill="1" applyBorder="1" applyAlignment="1">
      <alignment wrapText="1"/>
    </xf>
    <xf numFmtId="0" fontId="35" fillId="20" borderId="17" xfId="0" applyFont="1" applyFill="1" applyBorder="1" applyAlignment="1">
      <alignment horizontal="center"/>
    </xf>
    <xf numFmtId="0" fontId="33" fillId="20" borderId="18" xfId="0" applyFont="1" applyFill="1" applyBorder="1" applyAlignment="1">
      <alignment/>
    </xf>
    <xf numFmtId="4" fontId="34" fillId="20" borderId="18" xfId="0" applyNumberFormat="1" applyFont="1" applyFill="1" applyBorder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6" fillId="0" borderId="0" xfId="0" applyFont="1" applyFill="1" applyBorder="1" applyAlignment="1">
      <alignment/>
    </xf>
    <xf numFmtId="0" fontId="25" fillId="0" borderId="0" xfId="0" applyFont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0" fontId="35" fillId="0" borderId="19" xfId="0" applyFont="1" applyFill="1" applyBorder="1" applyAlignment="1">
      <alignment horizontal="left" wrapText="1"/>
    </xf>
    <xf numFmtId="0" fontId="34" fillId="0" borderId="12" xfId="0" applyFont="1" applyBorder="1" applyAlignment="1">
      <alignment horizontal="center" wrapText="1"/>
    </xf>
    <xf numFmtId="4" fontId="34" fillId="0" borderId="12" xfId="0" applyNumberFormat="1" applyFont="1" applyBorder="1" applyAlignment="1">
      <alignment horizontal="center" wrapText="1"/>
    </xf>
    <xf numFmtId="0" fontId="35" fillId="0" borderId="20" xfId="0" applyFont="1" applyFill="1" applyBorder="1" applyAlignment="1">
      <alignment/>
    </xf>
    <xf numFmtId="0" fontId="23" fillId="0" borderId="12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34" fillId="0" borderId="0" xfId="0" applyFont="1" applyBorder="1" applyAlignment="1">
      <alignment horizontal="left" wrapText="1"/>
    </xf>
    <xf numFmtId="3" fontId="34" fillId="0" borderId="0" xfId="0" applyNumberFormat="1" applyFont="1" applyFill="1" applyBorder="1" applyAlignment="1">
      <alignment horizontal="right" wrapText="1"/>
    </xf>
    <xf numFmtId="0" fontId="34" fillId="0" borderId="0" xfId="0" applyFont="1" applyFill="1" applyBorder="1" applyAlignment="1">
      <alignment/>
    </xf>
    <xf numFmtId="0" fontId="34" fillId="0" borderId="0" xfId="0" applyFont="1" applyBorder="1" applyAlignment="1">
      <alignment/>
    </xf>
    <xf numFmtId="0" fontId="35" fillId="0" borderId="21" xfId="0" applyFont="1" applyFill="1" applyBorder="1" applyAlignment="1">
      <alignment horizontal="left" wrapText="1"/>
    </xf>
    <xf numFmtId="0" fontId="35" fillId="0" borderId="19" xfId="0" applyFont="1" applyBorder="1" applyAlignment="1" applyProtection="1">
      <alignment horizontal="left" wrapText="1"/>
      <protection locked="0"/>
    </xf>
    <xf numFmtId="0" fontId="35" fillId="0" borderId="22" xfId="0" applyFont="1" applyBorder="1" applyAlignment="1" applyProtection="1">
      <alignment horizontal="left" wrapText="1"/>
      <protection locked="0"/>
    </xf>
    <xf numFmtId="0" fontId="35" fillId="0" borderId="19" xfId="0" applyFont="1" applyFill="1" applyBorder="1" applyAlignment="1" applyProtection="1">
      <alignment horizontal="left" wrapText="1"/>
      <protection locked="0"/>
    </xf>
    <xf numFmtId="0" fontId="35" fillId="0" borderId="22" xfId="0" applyFont="1" applyFill="1" applyBorder="1" applyAlignment="1" applyProtection="1">
      <alignment horizontal="left" wrapText="1"/>
      <protection locked="0"/>
    </xf>
    <xf numFmtId="0" fontId="35" fillId="0" borderId="20" xfId="0" applyFont="1" applyFill="1" applyBorder="1" applyAlignment="1">
      <alignment wrapText="1"/>
    </xf>
    <xf numFmtId="0" fontId="38" fillId="0" borderId="0" xfId="0" applyFont="1" applyAlignment="1">
      <alignment horizontal="center"/>
    </xf>
    <xf numFmtId="0" fontId="21" fillId="0" borderId="0" xfId="0" applyFont="1" applyAlignment="1">
      <alignment/>
    </xf>
    <xf numFmtId="0" fontId="1" fillId="0" borderId="0" xfId="0" applyFont="1" applyAlignment="1">
      <alignment/>
    </xf>
    <xf numFmtId="0" fontId="35" fillId="0" borderId="19" xfId="0" applyFont="1" applyBorder="1" applyAlignment="1">
      <alignment horizontal="center" wrapText="1"/>
    </xf>
    <xf numFmtId="0" fontId="34" fillId="20" borderId="14" xfId="0" applyFont="1" applyFill="1" applyBorder="1" applyAlignment="1">
      <alignment horizontal="left" wrapText="1"/>
    </xf>
    <xf numFmtId="0" fontId="35" fillId="0" borderId="23" xfId="0" applyFont="1" applyFill="1" applyBorder="1" applyAlignment="1">
      <alignment horizontal="center" wrapText="1"/>
    </xf>
    <xf numFmtId="0" fontId="35" fillId="20" borderId="24" xfId="0" applyFont="1" applyFill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4" fontId="34" fillId="20" borderId="18" xfId="0" applyNumberFormat="1" applyFont="1" applyFill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30" fillId="25" borderId="11" xfId="0" applyFont="1" applyFill="1" applyBorder="1" applyAlignment="1">
      <alignment/>
    </xf>
    <xf numFmtId="0" fontId="35" fillId="0" borderId="14" xfId="0" applyFont="1" applyBorder="1" applyAlignment="1">
      <alignment wrapText="1"/>
    </xf>
    <xf numFmtId="0" fontId="21" fillId="0" borderId="25" xfId="0" applyFont="1" applyFill="1" applyBorder="1" applyAlignment="1">
      <alignment wrapText="1"/>
    </xf>
    <xf numFmtId="0" fontId="35" fillId="0" borderId="25" xfId="0" applyFont="1" applyFill="1" applyBorder="1" applyAlignment="1">
      <alignment wrapText="1"/>
    </xf>
    <xf numFmtId="0" fontId="34" fillId="0" borderId="26" xfId="0" applyFont="1" applyBorder="1" applyAlignment="1">
      <alignment/>
    </xf>
    <xf numFmtId="0" fontId="35" fillId="0" borderId="27" xfId="0" applyFont="1" applyFill="1" applyBorder="1" applyAlignment="1">
      <alignment wrapText="1"/>
    </xf>
    <xf numFmtId="0" fontId="35" fillId="20" borderId="28" xfId="0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25" fillId="0" borderId="11" xfId="0" applyFont="1" applyBorder="1" applyAlignment="1">
      <alignment horizontal="center"/>
    </xf>
    <xf numFmtId="0" fontId="34" fillId="20" borderId="18" xfId="0" applyFont="1" applyFill="1" applyBorder="1" applyAlignment="1">
      <alignment/>
    </xf>
    <xf numFmtId="0" fontId="35" fillId="0" borderId="19" xfId="0" applyFont="1" applyFill="1" applyBorder="1" applyAlignment="1">
      <alignment wrapText="1"/>
    </xf>
    <xf numFmtId="0" fontId="35" fillId="0" borderId="21" xfId="0" applyFont="1" applyBorder="1" applyAlignment="1" applyProtection="1">
      <alignment wrapText="1"/>
      <protection locked="0"/>
    </xf>
    <xf numFmtId="0" fontId="35" fillId="0" borderId="11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/>
    </xf>
    <xf numFmtId="0" fontId="20" fillId="0" borderId="0" xfId="0" applyNumberFormat="1" applyFont="1" applyFill="1" applyBorder="1" applyAlignment="1">
      <alignment horizontal="center" wrapText="1"/>
    </xf>
    <xf numFmtId="0" fontId="20" fillId="0" borderId="0" xfId="0" applyNumberFormat="1" applyFont="1" applyFill="1" applyBorder="1" applyAlignment="1">
      <alignment horizontal="center"/>
    </xf>
    <xf numFmtId="0" fontId="35" fillId="0" borderId="25" xfId="0" applyFont="1" applyFill="1" applyBorder="1" applyAlignment="1">
      <alignment horizontal="center" vertical="center" wrapText="1"/>
    </xf>
    <xf numFmtId="0" fontId="35" fillId="0" borderId="29" xfId="0" applyFont="1" applyFill="1" applyBorder="1" applyAlignment="1">
      <alignment horizontal="center" vertical="center" wrapText="1"/>
    </xf>
    <xf numFmtId="4" fontId="35" fillId="0" borderId="25" xfId="0" applyNumberFormat="1" applyFont="1" applyFill="1" applyBorder="1" applyAlignment="1">
      <alignment horizontal="center" wrapText="1"/>
    </xf>
    <xf numFmtId="4" fontId="35" fillId="0" borderId="29" xfId="0" applyNumberFormat="1" applyFont="1" applyFill="1" applyBorder="1" applyAlignment="1">
      <alignment horizontal="center" wrapText="1"/>
    </xf>
    <xf numFmtId="4" fontId="35" fillId="0" borderId="30" xfId="0" applyNumberFormat="1" applyFont="1" applyFill="1" applyBorder="1" applyAlignment="1">
      <alignment horizontal="center" wrapText="1"/>
    </xf>
    <xf numFmtId="0" fontId="35" fillId="0" borderId="25" xfId="0" applyFont="1" applyFill="1" applyBorder="1" applyAlignment="1">
      <alignment horizontal="center" vertical="top" wrapText="1"/>
    </xf>
    <xf numFmtId="0" fontId="35" fillId="0" borderId="30" xfId="0" applyFont="1" applyFill="1" applyBorder="1" applyAlignment="1">
      <alignment horizontal="center" vertical="top" wrapText="1"/>
    </xf>
    <xf numFmtId="4" fontId="35" fillId="0" borderId="25" xfId="0" applyNumberFormat="1" applyFont="1" applyBorder="1" applyAlignment="1">
      <alignment horizontal="center" vertical="top" wrapText="1"/>
    </xf>
    <xf numFmtId="4" fontId="35" fillId="0" borderId="30" xfId="0" applyNumberFormat="1" applyFont="1" applyBorder="1" applyAlignment="1">
      <alignment horizontal="center" vertical="top" wrapText="1"/>
    </xf>
    <xf numFmtId="0" fontId="33" fillId="0" borderId="0" xfId="0" applyFont="1" applyBorder="1" applyAlignment="1">
      <alignment horizontal="center" wrapText="1"/>
    </xf>
    <xf numFmtId="0" fontId="34" fillId="0" borderId="31" xfId="0" applyNumberFormat="1" applyFont="1" applyFill="1" applyBorder="1" applyAlignment="1">
      <alignment horizontal="left"/>
    </xf>
    <xf numFmtId="0" fontId="34" fillId="0" borderId="0" xfId="0" applyNumberFormat="1" applyFont="1" applyFill="1" applyBorder="1" applyAlignment="1">
      <alignment horizontal="left"/>
    </xf>
    <xf numFmtId="4" fontId="35" fillId="0" borderId="25" xfId="0" applyNumberFormat="1" applyFont="1" applyBorder="1" applyAlignment="1">
      <alignment horizontal="center"/>
    </xf>
    <xf numFmtId="4" fontId="35" fillId="0" borderId="29" xfId="0" applyNumberFormat="1" applyFont="1" applyBorder="1" applyAlignment="1">
      <alignment horizontal="center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4" fontId="24" fillId="0" borderId="11" xfId="0" applyNumberFormat="1" applyFont="1" applyFill="1" applyBorder="1" applyAlignment="1">
      <alignment horizontal="center" wrapText="1"/>
    </xf>
    <xf numFmtId="0" fontId="36" fillId="24" borderId="0" xfId="0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35" fillId="0" borderId="12" xfId="0" applyFont="1" applyBorder="1" applyAlignment="1">
      <alignment horizontal="center" wrapText="1"/>
    </xf>
    <xf numFmtId="0" fontId="35" fillId="0" borderId="32" xfId="0" applyFont="1" applyBorder="1" applyAlignment="1">
      <alignment horizontal="center" wrapText="1"/>
    </xf>
    <xf numFmtId="0" fontId="35" fillId="0" borderId="14" xfId="0" applyFont="1" applyBorder="1" applyAlignment="1">
      <alignment horizontal="center" wrapText="1"/>
    </xf>
    <xf numFmtId="4" fontId="35" fillId="0" borderId="12" xfId="0" applyNumberFormat="1" applyFont="1" applyBorder="1" applyAlignment="1">
      <alignment horizontal="center" wrapText="1"/>
    </xf>
    <xf numFmtId="4" fontId="35" fillId="0" borderId="32" xfId="0" applyNumberFormat="1" applyFont="1" applyBorder="1" applyAlignment="1">
      <alignment horizontal="center" wrapText="1"/>
    </xf>
    <xf numFmtId="4" fontId="35" fillId="0" borderId="14" xfId="0" applyNumberFormat="1" applyFont="1" applyBorder="1" applyAlignment="1">
      <alignment horizontal="center" wrapText="1"/>
    </xf>
    <xf numFmtId="0" fontId="34" fillId="0" borderId="31" xfId="0" applyFont="1" applyBorder="1" applyAlignment="1">
      <alignment horizontal="left" wrapText="1"/>
    </xf>
    <xf numFmtId="0" fontId="34" fillId="0" borderId="0" xfId="0" applyFont="1" applyBorder="1" applyAlignment="1">
      <alignment horizontal="center" wrapText="1"/>
    </xf>
    <xf numFmtId="0" fontId="34" fillId="0" borderId="31" xfId="0" applyNumberFormat="1" applyFont="1" applyFill="1" applyBorder="1" applyAlignment="1">
      <alignment horizontal="left" wrapText="1"/>
    </xf>
    <xf numFmtId="4" fontId="35" fillId="0" borderId="33" xfId="0" applyNumberFormat="1" applyFont="1" applyFill="1" applyBorder="1" applyAlignment="1">
      <alignment horizontal="center" vertical="center" wrapText="1"/>
    </xf>
    <xf numFmtId="4" fontId="35" fillId="0" borderId="34" xfId="0" applyNumberFormat="1" applyFont="1" applyFill="1" applyBorder="1" applyAlignment="1">
      <alignment horizontal="center" vertical="center" wrapText="1"/>
    </xf>
    <xf numFmtId="0" fontId="34" fillId="0" borderId="0" xfId="0" applyNumberFormat="1" applyFont="1" applyFill="1" applyBorder="1" applyAlignment="1">
      <alignment horizontal="center" wrapText="1"/>
    </xf>
    <xf numFmtId="0" fontId="35" fillId="0" borderId="35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 wrapText="1"/>
    </xf>
    <xf numFmtId="4" fontId="35" fillId="0" borderId="12" xfId="0" applyNumberFormat="1" applyFont="1" applyFill="1" applyBorder="1" applyAlignment="1">
      <alignment horizontal="center" wrapText="1"/>
    </xf>
    <xf numFmtId="4" fontId="35" fillId="0" borderId="37" xfId="0" applyNumberFormat="1" applyFont="1" applyFill="1" applyBorder="1" applyAlignment="1">
      <alignment horizontal="center" wrapText="1"/>
    </xf>
    <xf numFmtId="0" fontId="34" fillId="0" borderId="19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5" fillId="0" borderId="23" xfId="0" applyFont="1" applyFill="1" applyBorder="1" applyAlignment="1">
      <alignment horizontal="left" wrapText="1"/>
    </xf>
    <xf numFmtId="0" fontId="35" fillId="0" borderId="38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33" fillId="0" borderId="0" xfId="0" applyFont="1" applyAlignment="1">
      <alignment horizontal="center" wrapText="1"/>
    </xf>
    <xf numFmtId="0" fontId="30" fillId="0" borderId="0" xfId="0" applyFont="1" applyBorder="1" applyAlignment="1">
      <alignment horizontal="left" wrapText="1"/>
    </xf>
    <xf numFmtId="0" fontId="35" fillId="0" borderId="12" xfId="0" applyFont="1" applyFill="1" applyBorder="1" applyAlignment="1">
      <alignment horizontal="left" wrapText="1"/>
    </xf>
    <xf numFmtId="0" fontId="35" fillId="0" borderId="37" xfId="0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87;&#1086;&#1083;&#1100;&#1079;&#1086;&#1074;&#1072;&#1090;&#1077;&#1083;&#1100;\Desktop\&#1062;&#1045;&#1051;&#1045;&#1042;&#1067;&#1045;%20&#1055;&#1056;&#1054;&#1043;&#1056;&#1040;&#1052;&#1052;&#1067;\&#1062;&#1077;&#1083;&#1077;&#1074;&#1099;&#1077;%20&#1055;&#1088;&#1086;&#1075;&#1088;&#1072;&#1084;&#1084;&#1099;%20&#1085;&#1072;%202013%20&#1075;&#1086;&#1076;%20(&#1080;&#1089;&#1087;&#1088;&#1072;&#1074;&#1083;&#1077;&#1085;&#1085;&#1099;&#1077;)_\Users\&#1087;&#1086;&#1083;&#1100;&#1079;&#1086;&#1074;&#1072;&#1090;&#1077;&#1083;&#1100;\Desktop\&#1056;&#1040;&#1041;&#1054;&#1063;&#1040;&#1071;%20&#1040;&#1076;&#1088;&#1077;&#1089;&#1085;&#1072;&#1103;%20&#1087;&#1088;&#1086;&#1075;&#1088;&#1072;&#1084;&#1084;&#1072;%202011%20&#1075;&#1086;&#1076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87;&#1086;&#1083;&#1100;&#1079;&#1086;&#1074;&#1072;&#1090;&#1077;&#1083;&#1100;\Desktop\&#1062;&#1045;&#1051;&#1045;&#1042;&#1067;&#1045;%20&#1055;&#1056;&#1054;&#1043;&#1056;&#1040;&#1052;&#1052;&#1067;\&#1062;&#1077;&#1083;&#1077;&#1074;&#1099;&#1077;%20&#1055;&#1088;&#1086;&#1075;&#1088;&#1072;&#1084;&#1084;&#1099;%20&#1085;&#1072;%202013%20&#1075;&#1086;&#1076;%20(&#1080;&#1089;&#1087;&#1088;&#1072;&#1074;&#1083;&#1077;&#1085;&#1085;&#1099;&#1077;)_\Users\&#1087;&#1086;&#1083;&#1100;&#1079;&#1086;&#1074;&#1072;&#1090;&#1077;&#1083;&#1100;\Desktop\2011%20&#1075;&#1086;&#1076;\&#1040;&#1076;&#1088;&#1077;&#1089;&#1085;&#1099;&#1077;%20&#1087;&#1088;&#1086;&#1075;&#1088;&#1072;&#1084;&#1084;&#1099;\&#1059;&#1058;&#1054;&#1063;&#1053;&#1045;&#1053;&#1053;&#1040;&#1071;%20&#1040;&#1076;&#1088;&#1077;&#1089;&#1085;&#1072;&#1103;%20&#1087;&#1088;&#1086;&#1075;&#1088;&#1072;&#1084;&#1084;&#1072;%20&#1079;&#1072;%202011%20&#1075;&#1086;&#1076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сфальт"/>
      <sheetName val="огражд.газонов"/>
      <sheetName val="озел."/>
      <sheetName val="скамейки"/>
      <sheetName val="вазоны"/>
      <sheetName val="урны"/>
      <sheetName val="дет. игр. оборуд."/>
      <sheetName val="контейнеры"/>
      <sheetName val="мусор"/>
      <sheetName val="собаки"/>
      <sheetName val="бет. полусферы"/>
      <sheetName val="спорт. площ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асфальт"/>
      <sheetName val="огражд.газонов"/>
      <sheetName val="озел."/>
      <sheetName val="маф"/>
      <sheetName val="дет. игр. оборуд."/>
      <sheetName val="мусор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view="pageBreakPreview" zoomScale="80" zoomScaleSheetLayoutView="80" zoomScalePageLayoutView="0" workbookViewId="0" topLeftCell="A1">
      <selection activeCell="F2" sqref="F2"/>
    </sheetView>
  </sheetViews>
  <sheetFormatPr defaultColWidth="9.00390625" defaultRowHeight="12.75"/>
  <sheetData>
    <row r="1" spans="1:9" s="130" customFormat="1" ht="15.75">
      <c r="A1" s="128"/>
      <c r="B1" s="128"/>
      <c r="C1" s="128"/>
      <c r="D1" s="128"/>
      <c r="E1" s="128"/>
      <c r="F1" s="129" t="s">
        <v>141</v>
      </c>
      <c r="G1" s="129"/>
      <c r="H1" s="129"/>
      <c r="I1" s="129"/>
    </row>
    <row r="2" spans="1:9" s="130" customFormat="1" ht="15.75">
      <c r="A2" s="128"/>
      <c r="B2" s="128"/>
      <c r="C2" s="128"/>
      <c r="D2" s="128"/>
      <c r="E2" s="128"/>
      <c r="F2" s="129" t="s">
        <v>36</v>
      </c>
      <c r="G2" s="129"/>
      <c r="H2" s="129"/>
      <c r="I2" s="129"/>
    </row>
    <row r="3" spans="1:9" s="130" customFormat="1" ht="15.75">
      <c r="A3" s="128"/>
      <c r="B3" s="128"/>
      <c r="C3" s="128"/>
      <c r="D3" s="128"/>
      <c r="E3" s="128"/>
      <c r="F3" s="129" t="s">
        <v>37</v>
      </c>
      <c r="G3" s="129"/>
      <c r="H3" s="129"/>
      <c r="I3" s="129"/>
    </row>
    <row r="4" spans="1:9" s="130" customFormat="1" ht="15.75">
      <c r="A4" s="128"/>
      <c r="B4" s="128"/>
      <c r="C4" s="128"/>
      <c r="D4" s="128"/>
      <c r="E4" s="128"/>
      <c r="F4" s="129" t="s">
        <v>38</v>
      </c>
      <c r="G4" s="129"/>
      <c r="H4" s="129"/>
      <c r="I4" s="129"/>
    </row>
    <row r="5" spans="1:9" s="130" customFormat="1" ht="15.75">
      <c r="A5" s="128"/>
      <c r="B5" s="128"/>
      <c r="C5" s="128"/>
      <c r="D5" s="128"/>
      <c r="E5" s="128"/>
      <c r="F5" s="129" t="s">
        <v>47</v>
      </c>
      <c r="G5" s="17"/>
      <c r="H5" s="17"/>
      <c r="I5" s="17"/>
    </row>
    <row r="6" spans="1:9" s="130" customFormat="1" ht="15.75">
      <c r="A6" s="128"/>
      <c r="B6" s="128"/>
      <c r="C6" s="128"/>
      <c r="D6" s="128"/>
      <c r="E6" s="128"/>
      <c r="F6" s="17"/>
      <c r="G6" s="17"/>
      <c r="H6" s="17"/>
      <c r="I6" s="17"/>
    </row>
    <row r="7" spans="1:9" s="130" customFormat="1" ht="15.75">
      <c r="A7" s="128"/>
      <c r="B7" s="128"/>
      <c r="C7" s="128"/>
      <c r="D7" s="128"/>
      <c r="E7" s="128"/>
      <c r="F7" s="17"/>
      <c r="G7" s="17"/>
      <c r="H7" s="17"/>
      <c r="I7" s="17"/>
    </row>
    <row r="8" spans="1:9" s="130" customFormat="1" ht="15.75">
      <c r="A8" s="128"/>
      <c r="B8" s="128"/>
      <c r="C8" s="128"/>
      <c r="D8" s="128"/>
      <c r="E8" s="128"/>
      <c r="F8" s="17"/>
      <c r="G8" s="17"/>
      <c r="H8" s="17"/>
      <c r="I8" s="17"/>
    </row>
    <row r="9" spans="1:9" s="130" customFormat="1" ht="15.75">
      <c r="A9" s="128"/>
      <c r="B9" s="128"/>
      <c r="C9" s="128"/>
      <c r="D9" s="128"/>
      <c r="E9" s="128"/>
      <c r="F9" s="17"/>
      <c r="G9" s="17"/>
      <c r="H9" s="17"/>
      <c r="I9" s="17"/>
    </row>
    <row r="10" spans="1:9" s="130" customFormat="1" ht="15.75">
      <c r="A10" s="128"/>
      <c r="B10" s="128"/>
      <c r="C10" s="128"/>
      <c r="D10" s="128"/>
      <c r="E10" s="128"/>
      <c r="F10" s="17"/>
      <c r="G10" s="17"/>
      <c r="H10" s="17"/>
      <c r="I10" s="17"/>
    </row>
    <row r="11" spans="1:9" s="130" customFormat="1" ht="15.75">
      <c r="A11" s="128"/>
      <c r="B11" s="128"/>
      <c r="C11" s="128"/>
      <c r="D11" s="128"/>
      <c r="E11" s="128"/>
      <c r="F11" s="17"/>
      <c r="G11" s="17"/>
      <c r="H11" s="17"/>
      <c r="I11" s="17"/>
    </row>
    <row r="12" spans="1:9" s="130" customFormat="1" ht="15.75">
      <c r="A12" s="128"/>
      <c r="B12" s="128"/>
      <c r="C12" s="128"/>
      <c r="D12" s="128"/>
      <c r="E12" s="128"/>
      <c r="F12" s="17"/>
      <c r="G12" s="17"/>
      <c r="H12" s="17"/>
      <c r="I12" s="17"/>
    </row>
    <row r="13" spans="1:9" s="130" customFormat="1" ht="15.75">
      <c r="A13" s="128"/>
      <c r="B13" s="128"/>
      <c r="C13" s="128"/>
      <c r="D13" s="128"/>
      <c r="E13" s="128"/>
      <c r="F13" s="17"/>
      <c r="G13" s="17"/>
      <c r="H13" s="17"/>
      <c r="I13" s="17"/>
    </row>
    <row r="14" spans="1:9" s="130" customFormat="1" ht="14.25" customHeight="1">
      <c r="A14" s="128"/>
      <c r="B14" s="128"/>
      <c r="C14" s="128"/>
      <c r="D14" s="128"/>
      <c r="E14" s="128"/>
      <c r="F14" s="17"/>
      <c r="G14" s="17"/>
      <c r="H14" s="17"/>
      <c r="I14" s="17"/>
    </row>
    <row r="15" spans="1:9" s="130" customFormat="1" ht="19.5" customHeight="1">
      <c r="A15" s="152" t="s">
        <v>42</v>
      </c>
      <c r="B15" s="152"/>
      <c r="C15" s="152"/>
      <c r="D15" s="152"/>
      <c r="E15" s="152"/>
      <c r="F15" s="152"/>
      <c r="G15" s="152"/>
      <c r="H15" s="152"/>
      <c r="I15" s="152"/>
    </row>
    <row r="16" spans="1:9" s="130" customFormat="1" ht="19.5" customHeight="1">
      <c r="A16" s="152" t="s">
        <v>39</v>
      </c>
      <c r="B16" s="152"/>
      <c r="C16" s="152"/>
      <c r="D16" s="152"/>
      <c r="E16" s="152"/>
      <c r="F16" s="152"/>
      <c r="G16" s="152"/>
      <c r="H16" s="152"/>
      <c r="I16" s="152"/>
    </row>
    <row r="17" spans="1:9" s="130" customFormat="1" ht="19.5" customHeight="1">
      <c r="A17" s="152" t="s">
        <v>40</v>
      </c>
      <c r="B17" s="152"/>
      <c r="C17" s="152"/>
      <c r="D17" s="152"/>
      <c r="E17" s="152"/>
      <c r="F17" s="152"/>
      <c r="G17" s="152"/>
      <c r="H17" s="152"/>
      <c r="I17" s="152"/>
    </row>
    <row r="18" spans="1:9" s="130" customFormat="1" ht="19.5" customHeight="1">
      <c r="A18" s="152" t="s">
        <v>41</v>
      </c>
      <c r="B18" s="152"/>
      <c r="C18" s="152"/>
      <c r="D18" s="152"/>
      <c r="E18" s="152"/>
      <c r="F18" s="152"/>
      <c r="G18" s="152"/>
      <c r="H18" s="152"/>
      <c r="I18" s="152"/>
    </row>
    <row r="19" spans="1:9" s="130" customFormat="1" ht="19.5" customHeight="1">
      <c r="A19" s="152" t="s">
        <v>48</v>
      </c>
      <c r="B19" s="152"/>
      <c r="C19" s="152"/>
      <c r="D19" s="152"/>
      <c r="E19" s="152"/>
      <c r="F19" s="152"/>
      <c r="G19" s="152"/>
      <c r="H19" s="152"/>
      <c r="I19" s="152"/>
    </row>
    <row r="20" spans="1:9" ht="12.75">
      <c r="A20" s="17"/>
      <c r="B20" s="17"/>
      <c r="C20" s="17"/>
      <c r="D20" s="17"/>
      <c r="E20" s="17"/>
      <c r="F20" s="17"/>
      <c r="G20" s="17"/>
      <c r="H20" s="17"/>
      <c r="I20" s="17"/>
    </row>
    <row r="21" spans="1:9" ht="12.75">
      <c r="A21" s="17"/>
      <c r="B21" s="17"/>
      <c r="C21" s="17"/>
      <c r="D21" s="17"/>
      <c r="E21" s="17"/>
      <c r="F21" s="17"/>
      <c r="G21" s="17"/>
      <c r="H21" s="17"/>
      <c r="I21" s="17"/>
    </row>
    <row r="22" spans="1:9" ht="12.75">
      <c r="A22" s="17"/>
      <c r="B22" s="17"/>
      <c r="C22" s="17"/>
      <c r="D22" s="17"/>
      <c r="E22" s="17"/>
      <c r="F22" s="17"/>
      <c r="G22" s="17"/>
      <c r="H22" s="17"/>
      <c r="I22" s="17"/>
    </row>
    <row r="23" spans="1:9" ht="12.75">
      <c r="A23" s="17"/>
      <c r="B23" s="17"/>
      <c r="C23" s="17"/>
      <c r="D23" s="17"/>
      <c r="E23" s="17"/>
      <c r="F23" s="17"/>
      <c r="G23" s="17"/>
      <c r="H23" s="17"/>
      <c r="I23" s="17"/>
    </row>
    <row r="24" spans="1:9" ht="12.75">
      <c r="A24" s="17"/>
      <c r="B24" s="17"/>
      <c r="C24" s="17"/>
      <c r="D24" s="17"/>
      <c r="E24" s="17"/>
      <c r="F24" s="17"/>
      <c r="G24" s="17"/>
      <c r="H24" s="17"/>
      <c r="I24" s="17"/>
    </row>
    <row r="25" spans="1:9" ht="12.75">
      <c r="A25" s="17"/>
      <c r="B25" s="17"/>
      <c r="C25" s="17"/>
      <c r="D25" s="17"/>
      <c r="E25" s="17"/>
      <c r="F25" s="17"/>
      <c r="G25" s="17"/>
      <c r="H25" s="17"/>
      <c r="I25" s="17"/>
    </row>
    <row r="26" spans="1:9" ht="12.75">
      <c r="A26" s="17"/>
      <c r="B26" s="17"/>
      <c r="C26" s="17"/>
      <c r="D26" s="17"/>
      <c r="E26" s="17"/>
      <c r="F26" s="17"/>
      <c r="G26" s="17"/>
      <c r="H26" s="17"/>
      <c r="I26" s="17"/>
    </row>
    <row r="27" spans="1:9" ht="12.75">
      <c r="A27" s="17"/>
      <c r="B27" s="17"/>
      <c r="C27" s="17"/>
      <c r="D27" s="17"/>
      <c r="E27" s="17"/>
      <c r="F27" s="17"/>
      <c r="G27" s="17"/>
      <c r="H27" s="17"/>
      <c r="I27" s="17"/>
    </row>
    <row r="28" spans="1:9" ht="12.75">
      <c r="A28" s="17"/>
      <c r="B28" s="17"/>
      <c r="C28" s="17"/>
      <c r="D28" s="17"/>
      <c r="E28" s="17"/>
      <c r="F28" s="17"/>
      <c r="G28" s="17"/>
      <c r="H28" s="17"/>
      <c r="I28" s="17"/>
    </row>
    <row r="29" spans="1:9" ht="12.75">
      <c r="A29" s="17"/>
      <c r="B29" s="17"/>
      <c r="C29" s="17"/>
      <c r="D29" s="17"/>
      <c r="E29" s="17"/>
      <c r="F29" s="17"/>
      <c r="G29" s="17"/>
      <c r="H29" s="17"/>
      <c r="I29" s="17"/>
    </row>
    <row r="30" spans="1:9" ht="12.75">
      <c r="A30" s="17"/>
      <c r="B30" s="17"/>
      <c r="C30" s="17"/>
      <c r="D30" s="17"/>
      <c r="E30" s="17"/>
      <c r="F30" s="17"/>
      <c r="G30" s="17"/>
      <c r="H30" s="17"/>
      <c r="I30" s="17"/>
    </row>
    <row r="31" spans="1:9" ht="12.75">
      <c r="A31" s="17"/>
      <c r="B31" s="17"/>
      <c r="C31" s="17"/>
      <c r="D31" s="17"/>
      <c r="E31" s="17"/>
      <c r="F31" s="17"/>
      <c r="G31" s="17"/>
      <c r="H31" s="17"/>
      <c r="I31" s="17"/>
    </row>
    <row r="32" spans="1:9" ht="12.75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2.75">
      <c r="A33" s="17"/>
      <c r="B33" s="17"/>
      <c r="C33" s="17"/>
      <c r="D33" s="17"/>
      <c r="E33" s="17"/>
      <c r="F33" s="17"/>
      <c r="G33" s="17"/>
      <c r="H33" s="17"/>
      <c r="I33" s="17"/>
    </row>
    <row r="34" spans="1:9" ht="12.75">
      <c r="A34" s="17"/>
      <c r="B34" s="17"/>
      <c r="C34" s="17"/>
      <c r="D34" s="17"/>
      <c r="E34" s="17"/>
      <c r="F34" s="17"/>
      <c r="G34" s="17"/>
      <c r="H34" s="17"/>
      <c r="I34" s="17"/>
    </row>
    <row r="35" spans="1:9" ht="12.75">
      <c r="A35" s="17"/>
      <c r="B35" s="17"/>
      <c r="C35" s="17"/>
      <c r="D35" s="17"/>
      <c r="E35" s="17"/>
      <c r="F35" s="17"/>
      <c r="G35" s="17"/>
      <c r="H35" s="17"/>
      <c r="I35" s="17"/>
    </row>
    <row r="36" spans="1:9" ht="12.75">
      <c r="A36" s="17"/>
      <c r="B36" s="17"/>
      <c r="C36" s="17"/>
      <c r="D36" s="17"/>
      <c r="E36" s="17"/>
      <c r="F36" s="17"/>
      <c r="G36" s="17"/>
      <c r="H36" s="17"/>
      <c r="I36" s="17"/>
    </row>
    <row r="37" spans="1:9" ht="12.75">
      <c r="A37" s="17"/>
      <c r="B37" s="17"/>
      <c r="C37" s="17"/>
      <c r="D37" s="17"/>
      <c r="E37" s="17"/>
      <c r="F37" s="17"/>
      <c r="G37" s="17"/>
      <c r="H37" s="17"/>
      <c r="I37" s="17"/>
    </row>
    <row r="38" spans="1:9" ht="12.75">
      <c r="A38" s="17"/>
      <c r="B38" s="17"/>
      <c r="C38" s="17"/>
      <c r="D38" s="17"/>
      <c r="E38" s="17"/>
      <c r="F38" s="17"/>
      <c r="G38" s="17"/>
      <c r="H38" s="17"/>
      <c r="I38" s="17"/>
    </row>
    <row r="39" spans="1:9" ht="12.75">
      <c r="A39" s="17"/>
      <c r="B39" s="17"/>
      <c r="C39" s="17"/>
      <c r="D39" s="17"/>
      <c r="E39" s="17"/>
      <c r="F39" s="17"/>
      <c r="G39" s="17"/>
      <c r="H39" s="17"/>
      <c r="I39" s="17"/>
    </row>
    <row r="40" spans="1:9" ht="12.75">
      <c r="A40" s="17"/>
      <c r="B40" s="17"/>
      <c r="C40" s="17"/>
      <c r="D40" s="17"/>
      <c r="E40" s="17"/>
      <c r="F40" s="17"/>
      <c r="G40" s="17"/>
      <c r="H40" s="17"/>
      <c r="I40" s="17"/>
    </row>
    <row r="41" spans="1:9" ht="12.75">
      <c r="A41" s="17"/>
      <c r="B41" s="17"/>
      <c r="C41" s="17"/>
      <c r="D41" s="17"/>
      <c r="E41" s="17"/>
      <c r="F41" s="17"/>
      <c r="G41" s="17"/>
      <c r="H41" s="17"/>
      <c r="I41" s="17"/>
    </row>
    <row r="42" spans="1:9" ht="12.75">
      <c r="A42" s="17"/>
      <c r="B42" s="17"/>
      <c r="C42" s="17"/>
      <c r="D42" s="17"/>
      <c r="E42" s="129" t="s">
        <v>139</v>
      </c>
      <c r="F42" s="17"/>
      <c r="G42" s="17"/>
      <c r="H42" s="17"/>
      <c r="I42" s="17"/>
    </row>
    <row r="43" spans="1:9" ht="12.75">
      <c r="A43" s="17"/>
      <c r="B43" s="17"/>
      <c r="C43" s="17"/>
      <c r="D43" s="17"/>
      <c r="E43" s="17"/>
      <c r="F43" s="17"/>
      <c r="G43" s="17"/>
      <c r="H43" s="17"/>
      <c r="I43" s="17"/>
    </row>
    <row r="44" spans="1:9" ht="12.75">
      <c r="A44" s="17"/>
      <c r="B44" s="17"/>
      <c r="C44" s="17"/>
      <c r="D44" s="17"/>
      <c r="E44" s="17"/>
      <c r="F44" s="17"/>
      <c r="G44" s="17"/>
      <c r="H44" s="17"/>
      <c r="I44" s="17"/>
    </row>
  </sheetData>
  <sheetProtection selectLockedCells="1" selectUnlockedCells="1"/>
  <mergeCells count="5">
    <mergeCell ref="A15:I15"/>
    <mergeCell ref="A16:I16"/>
    <mergeCell ref="A17:I17"/>
    <mergeCell ref="A18:I18"/>
    <mergeCell ref="A19:I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4.625" style="0" customWidth="1"/>
    <col min="2" max="2" width="24.00390625" style="0" customWidth="1"/>
    <col min="3" max="3" width="23.125" style="0" customWidth="1"/>
    <col min="4" max="4" width="17.375" style="0" customWidth="1"/>
    <col min="5" max="5" width="9.75390625" style="0" customWidth="1"/>
    <col min="9" max="9" width="16.25390625" style="0" customWidth="1"/>
  </cols>
  <sheetData>
    <row r="1" spans="1:5" s="2" customFormat="1" ht="12.75">
      <c r="A1"/>
      <c r="B1"/>
      <c r="C1"/>
      <c r="D1"/>
      <c r="E1"/>
    </row>
    <row r="2" spans="1:5" s="2" customFormat="1" ht="12" customHeight="1">
      <c r="A2"/>
      <c r="B2"/>
      <c r="C2"/>
      <c r="D2"/>
      <c r="E2"/>
    </row>
    <row r="3" spans="1:4" s="2" customFormat="1" ht="26.25" customHeight="1">
      <c r="A3" s="153" t="s">
        <v>127</v>
      </c>
      <c r="B3" s="153"/>
      <c r="C3" s="153"/>
      <c r="D3" s="153"/>
    </row>
    <row r="4" spans="1:4" s="2" customFormat="1" ht="12.75">
      <c r="A4" s="3"/>
      <c r="B4" s="3"/>
      <c r="C4" s="3"/>
      <c r="D4" s="3"/>
    </row>
    <row r="5" spans="1:4" ht="12.75">
      <c r="A5" s="154"/>
      <c r="B5" s="154"/>
      <c r="C5" s="154"/>
      <c r="D5" s="154"/>
    </row>
    <row r="6" ht="15" customHeight="1"/>
    <row r="7" spans="1:4" ht="24">
      <c r="A7" s="76" t="s">
        <v>0</v>
      </c>
      <c r="B7" s="76" t="s">
        <v>1</v>
      </c>
      <c r="C7" s="76" t="s">
        <v>2</v>
      </c>
      <c r="D7" s="76" t="s">
        <v>22</v>
      </c>
    </row>
    <row r="8" spans="1:9" s="13" customFormat="1" ht="34.5" customHeight="1">
      <c r="A8" s="54" t="s">
        <v>18</v>
      </c>
      <c r="B8" s="55" t="s">
        <v>133</v>
      </c>
      <c r="C8" s="155" t="s">
        <v>28</v>
      </c>
      <c r="D8" s="157">
        <v>10000000</v>
      </c>
      <c r="E8" s="2"/>
      <c r="H8" s="108"/>
      <c r="I8" s="110"/>
    </row>
    <row r="9" spans="1:9" s="2" customFormat="1" ht="30" customHeight="1">
      <c r="A9" s="54" t="s">
        <v>19</v>
      </c>
      <c r="B9" s="55" t="s">
        <v>53</v>
      </c>
      <c r="C9" s="156"/>
      <c r="D9" s="158"/>
      <c r="H9" s="109"/>
      <c r="I9" s="111"/>
    </row>
    <row r="10" spans="1:9" s="2" customFormat="1" ht="30" customHeight="1">
      <c r="A10" s="54" t="s">
        <v>20</v>
      </c>
      <c r="B10" s="77" t="s">
        <v>54</v>
      </c>
      <c r="C10" s="156"/>
      <c r="D10" s="158"/>
      <c r="E10" s="13"/>
      <c r="I10" s="111"/>
    </row>
    <row r="11" spans="1:5" s="2" customFormat="1" ht="30" customHeight="1">
      <c r="A11" s="141" t="s">
        <v>21</v>
      </c>
      <c r="B11" s="142" t="s">
        <v>55</v>
      </c>
      <c r="C11" s="156"/>
      <c r="D11" s="159"/>
      <c r="E11" s="13"/>
    </row>
    <row r="12" spans="1:4" ht="15.75">
      <c r="A12" s="78"/>
      <c r="B12" s="78" t="s">
        <v>4</v>
      </c>
      <c r="C12" s="79"/>
      <c r="D12" s="80">
        <f>SUM(D8:D11)</f>
        <v>10000000</v>
      </c>
    </row>
  </sheetData>
  <sheetProtection selectLockedCells="1" selectUnlockedCells="1"/>
  <autoFilter ref="A7:D7"/>
  <mergeCells count="4">
    <mergeCell ref="A3:D3"/>
    <mergeCell ref="A5:D5"/>
    <mergeCell ref="C8:C11"/>
    <mergeCell ref="D8:D1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zoomScaleSheetLayoutView="100" zoomScalePageLayoutView="0" workbookViewId="0" topLeftCell="A1">
      <selection activeCell="A1" sqref="A1:D1"/>
    </sheetView>
  </sheetViews>
  <sheetFormatPr defaultColWidth="9.00390625" defaultRowHeight="12.75"/>
  <cols>
    <col min="1" max="1" width="5.75390625" style="60" customWidth="1"/>
    <col min="2" max="2" width="27.00390625" style="60" customWidth="1"/>
    <col min="3" max="3" width="30.00390625" style="60" customWidth="1"/>
    <col min="4" max="4" width="13.00390625" style="67" customWidth="1"/>
    <col min="5" max="16384" width="9.125" style="60" customWidth="1"/>
  </cols>
  <sheetData>
    <row r="1" spans="1:4" s="57" customFormat="1" ht="40.5" customHeight="1">
      <c r="A1" s="164" t="s">
        <v>140</v>
      </c>
      <c r="B1" s="164"/>
      <c r="C1" s="164"/>
      <c r="D1" s="164"/>
    </row>
    <row r="2" spans="1:4" s="57" customFormat="1" ht="15">
      <c r="A2" s="60"/>
      <c r="B2" s="60"/>
      <c r="C2" s="60"/>
      <c r="D2" s="67"/>
    </row>
    <row r="3" spans="1:4" s="57" customFormat="1" ht="15">
      <c r="A3" s="59"/>
      <c r="B3" s="59"/>
      <c r="C3" s="59"/>
      <c r="D3" s="61"/>
    </row>
    <row r="4" spans="1:4" s="57" customFormat="1" ht="15">
      <c r="A4" s="165" t="s">
        <v>44</v>
      </c>
      <c r="B4" s="165"/>
      <c r="C4" s="165"/>
      <c r="D4" s="165"/>
    </row>
    <row r="5" spans="1:4" ht="29.25">
      <c r="A5" s="62" t="s">
        <v>6</v>
      </c>
      <c r="B5" s="63" t="s">
        <v>1</v>
      </c>
      <c r="C5" s="113" t="s">
        <v>2</v>
      </c>
      <c r="D5" s="114" t="s">
        <v>7</v>
      </c>
    </row>
    <row r="6" spans="1:4" s="68" customFormat="1" ht="32.25" customHeight="1">
      <c r="A6" s="73" t="s">
        <v>18</v>
      </c>
      <c r="B6" s="115" t="s">
        <v>56</v>
      </c>
      <c r="C6" s="155" t="s">
        <v>9</v>
      </c>
      <c r="D6" s="167">
        <v>365000</v>
      </c>
    </row>
    <row r="7" spans="1:4" ht="36.75" customHeight="1">
      <c r="A7" s="73" t="s">
        <v>19</v>
      </c>
      <c r="B7" s="115" t="s">
        <v>57</v>
      </c>
      <c r="C7" s="156"/>
      <c r="D7" s="168"/>
    </row>
    <row r="8" spans="1:4" s="57" customFormat="1" ht="28.5" customHeight="1">
      <c r="A8" s="74" t="s">
        <v>20</v>
      </c>
      <c r="B8" s="112" t="s">
        <v>59</v>
      </c>
      <c r="C8" s="156"/>
      <c r="D8" s="168"/>
    </row>
    <row r="9" spans="1:4" s="75" customFormat="1" ht="14.25">
      <c r="A9" s="71"/>
      <c r="B9" s="71" t="s">
        <v>4</v>
      </c>
      <c r="C9" s="71"/>
      <c r="D9" s="72">
        <f>D6</f>
        <v>365000</v>
      </c>
    </row>
    <row r="10" spans="1:4" s="68" customFormat="1" ht="15">
      <c r="A10" s="66"/>
      <c r="B10" s="65"/>
      <c r="C10" s="66"/>
      <c r="D10" s="70"/>
    </row>
    <row r="11" spans="1:4" s="68" customFormat="1" ht="15">
      <c r="A11" s="66"/>
      <c r="B11" s="65"/>
      <c r="C11" s="66"/>
      <c r="D11" s="70"/>
    </row>
    <row r="12" spans="1:4" s="57" customFormat="1" ht="15">
      <c r="A12" s="166" t="s">
        <v>26</v>
      </c>
      <c r="B12" s="166"/>
      <c r="C12" s="166"/>
      <c r="D12" s="166"/>
    </row>
    <row r="13" spans="1:4" ht="29.25">
      <c r="A13" s="87" t="s">
        <v>6</v>
      </c>
      <c r="B13" s="88" t="s">
        <v>1</v>
      </c>
      <c r="C13" s="87" t="s">
        <v>2</v>
      </c>
      <c r="D13" s="89" t="s">
        <v>7</v>
      </c>
    </row>
    <row r="14" spans="1:4" s="57" customFormat="1" ht="26.25" customHeight="1">
      <c r="A14" s="73" t="s">
        <v>18</v>
      </c>
      <c r="B14" s="90" t="s">
        <v>58</v>
      </c>
      <c r="C14" s="160" t="s">
        <v>23</v>
      </c>
      <c r="D14" s="162">
        <v>70000</v>
      </c>
    </row>
    <row r="15" spans="1:4" s="57" customFormat="1" ht="26.25" customHeight="1">
      <c r="A15" s="73" t="s">
        <v>19</v>
      </c>
      <c r="B15" s="90"/>
      <c r="C15" s="161"/>
      <c r="D15" s="163"/>
    </row>
    <row r="16" spans="1:4" s="75" customFormat="1" ht="14.25">
      <c r="A16" s="71"/>
      <c r="B16" s="71" t="s">
        <v>4</v>
      </c>
      <c r="C16" s="71"/>
      <c r="D16" s="72">
        <f>SUM(D14:D15)</f>
        <v>70000</v>
      </c>
    </row>
    <row r="20" ht="15">
      <c r="C20" s="60" t="s">
        <v>128</v>
      </c>
    </row>
  </sheetData>
  <sheetProtection selectLockedCells="1" selectUnlockedCells="1"/>
  <mergeCells count="7">
    <mergeCell ref="C14:C15"/>
    <mergeCell ref="D14:D15"/>
    <mergeCell ref="A1:D1"/>
    <mergeCell ref="A4:D4"/>
    <mergeCell ref="A12:D12"/>
    <mergeCell ref="C6:C8"/>
    <mergeCell ref="D6:D8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5"/>
  <sheetViews>
    <sheetView zoomScaleSheetLayoutView="100" workbookViewId="0" topLeftCell="A1">
      <selection activeCell="B5" sqref="A5:B61"/>
    </sheetView>
  </sheetViews>
  <sheetFormatPr defaultColWidth="9.00390625" defaultRowHeight="12.75"/>
  <cols>
    <col min="1" max="1" width="5.25390625" style="0" customWidth="1"/>
    <col min="2" max="2" width="25.375" style="1" customWidth="1"/>
    <col min="3" max="3" width="22.75390625" style="1" customWidth="1"/>
    <col min="4" max="4" width="16.75390625" style="5" customWidth="1"/>
    <col min="5" max="5" width="25.125" style="0" customWidth="1"/>
  </cols>
  <sheetData>
    <row r="1" spans="1:4" s="8" customFormat="1" ht="30" customHeight="1">
      <c r="A1" s="173" t="s">
        <v>134</v>
      </c>
      <c r="B1" s="173"/>
      <c r="C1" s="173"/>
      <c r="D1" s="173"/>
    </row>
    <row r="2" spans="1:4" s="8" customFormat="1" ht="12.75">
      <c r="A2"/>
      <c r="B2" s="1"/>
      <c r="C2" s="1"/>
      <c r="D2" s="5"/>
    </row>
    <row r="3" spans="1:4" ht="12.75">
      <c r="A3" s="9"/>
      <c r="C3" s="5"/>
      <c r="D3"/>
    </row>
    <row r="4" spans="1:4" s="8" customFormat="1" ht="24.75" customHeight="1">
      <c r="A4" s="4" t="s">
        <v>6</v>
      </c>
      <c r="B4" s="7" t="s">
        <v>1</v>
      </c>
      <c r="C4" s="116" t="s">
        <v>2</v>
      </c>
      <c r="D4" s="117" t="s">
        <v>3</v>
      </c>
    </row>
    <row r="5" spans="1:4" s="58" customFormat="1" ht="15" customHeight="1">
      <c r="A5" s="14">
        <v>1</v>
      </c>
      <c r="B5" s="125" t="s">
        <v>60</v>
      </c>
      <c r="C5" s="169" t="s">
        <v>137</v>
      </c>
      <c r="D5" s="171">
        <v>521000</v>
      </c>
    </row>
    <row r="6" spans="1:4" s="58" customFormat="1" ht="15" customHeight="1">
      <c r="A6" s="14">
        <v>2</v>
      </c>
      <c r="B6" s="125" t="s">
        <v>61</v>
      </c>
      <c r="C6" s="170"/>
      <c r="D6" s="171"/>
    </row>
    <row r="7" spans="1:4" s="58" customFormat="1" ht="15" customHeight="1">
      <c r="A7" s="14">
        <v>3</v>
      </c>
      <c r="B7" s="125" t="s">
        <v>62</v>
      </c>
      <c r="C7" s="170"/>
      <c r="D7" s="171"/>
    </row>
    <row r="8" spans="1:4" s="58" customFormat="1" ht="15" customHeight="1">
      <c r="A8" s="14">
        <v>4</v>
      </c>
      <c r="B8" s="125" t="s">
        <v>63</v>
      </c>
      <c r="C8" s="170"/>
      <c r="D8" s="171"/>
    </row>
    <row r="9" spans="1:4" s="58" customFormat="1" ht="15" customHeight="1">
      <c r="A9" s="14">
        <v>5</v>
      </c>
      <c r="B9" s="125" t="s">
        <v>64</v>
      </c>
      <c r="C9" s="170"/>
      <c r="D9" s="171"/>
    </row>
    <row r="10" spans="1:4" s="58" customFormat="1" ht="15" customHeight="1">
      <c r="A10" s="14">
        <v>6</v>
      </c>
      <c r="B10" s="125" t="s">
        <v>65</v>
      </c>
      <c r="C10" s="170"/>
      <c r="D10" s="171"/>
    </row>
    <row r="11" spans="1:4" s="58" customFormat="1" ht="15" customHeight="1">
      <c r="A11" s="14">
        <v>7</v>
      </c>
      <c r="B11" s="126" t="s">
        <v>66</v>
      </c>
      <c r="C11" s="170"/>
      <c r="D11" s="171"/>
    </row>
    <row r="12" spans="1:4" s="58" customFormat="1" ht="15" customHeight="1">
      <c r="A12" s="14">
        <v>8</v>
      </c>
      <c r="B12" s="127" t="s">
        <v>35</v>
      </c>
      <c r="C12" s="170"/>
      <c r="D12" s="171"/>
    </row>
    <row r="13" spans="1:4" s="58" customFormat="1" ht="15" customHeight="1">
      <c r="A13" s="14">
        <v>9</v>
      </c>
      <c r="B13" s="127" t="s">
        <v>29</v>
      </c>
      <c r="C13" s="170"/>
      <c r="D13" s="171"/>
    </row>
    <row r="14" spans="1:4" s="60" customFormat="1" ht="15" customHeight="1">
      <c r="A14" s="14">
        <v>10</v>
      </c>
      <c r="B14" s="122" t="s">
        <v>67</v>
      </c>
      <c r="C14" s="170"/>
      <c r="D14" s="171"/>
    </row>
    <row r="15" spans="1:4" s="60" customFormat="1" ht="15" customHeight="1">
      <c r="A15" s="14">
        <v>11</v>
      </c>
      <c r="B15" s="112" t="s">
        <v>68</v>
      </c>
      <c r="C15" s="170"/>
      <c r="D15" s="171"/>
    </row>
    <row r="16" spans="1:4" s="60" customFormat="1" ht="15" customHeight="1">
      <c r="A16" s="14">
        <v>12</v>
      </c>
      <c r="B16" s="112" t="s">
        <v>69</v>
      </c>
      <c r="C16" s="170"/>
      <c r="D16" s="171"/>
    </row>
    <row r="17" spans="1:4" s="60" customFormat="1" ht="15" customHeight="1">
      <c r="A17" s="14">
        <v>13</v>
      </c>
      <c r="B17" s="112" t="s">
        <v>70</v>
      </c>
      <c r="C17" s="170"/>
      <c r="D17" s="171"/>
    </row>
    <row r="18" spans="1:6" s="60" customFormat="1" ht="15" customHeight="1">
      <c r="A18" s="14">
        <v>14</v>
      </c>
      <c r="B18" s="123" t="s">
        <v>71</v>
      </c>
      <c r="C18" s="170"/>
      <c r="D18" s="171"/>
      <c r="E18" s="118"/>
      <c r="F18" s="66"/>
    </row>
    <row r="19" spans="1:6" s="60" customFormat="1" ht="15" customHeight="1">
      <c r="A19" s="14">
        <v>15</v>
      </c>
      <c r="B19" s="123" t="s">
        <v>72</v>
      </c>
      <c r="C19" s="170"/>
      <c r="D19" s="171"/>
      <c r="E19" s="118"/>
      <c r="F19" s="66"/>
    </row>
    <row r="20" spans="1:4" s="57" customFormat="1" ht="15" customHeight="1">
      <c r="A20" s="14">
        <v>16</v>
      </c>
      <c r="B20" s="112" t="s">
        <v>73</v>
      </c>
      <c r="C20" s="170"/>
      <c r="D20" s="171"/>
    </row>
    <row r="21" spans="1:6" s="60" customFormat="1" ht="15" customHeight="1">
      <c r="A21" s="14">
        <v>17</v>
      </c>
      <c r="B21" s="123" t="s">
        <v>30</v>
      </c>
      <c r="C21" s="170"/>
      <c r="D21" s="171"/>
      <c r="E21" s="118"/>
      <c r="F21" s="66"/>
    </row>
    <row r="22" spans="1:6" s="60" customFormat="1" ht="15" customHeight="1">
      <c r="A22" s="14">
        <v>18</v>
      </c>
      <c r="B22" s="123" t="s">
        <v>74</v>
      </c>
      <c r="C22" s="170"/>
      <c r="D22" s="171"/>
      <c r="E22" s="118"/>
      <c r="F22" s="66"/>
    </row>
    <row r="23" spans="1:6" s="60" customFormat="1" ht="15" customHeight="1">
      <c r="A23" s="14">
        <v>19</v>
      </c>
      <c r="B23" s="123" t="s">
        <v>75</v>
      </c>
      <c r="C23" s="170"/>
      <c r="D23" s="171"/>
      <c r="E23" s="118"/>
      <c r="F23" s="66"/>
    </row>
    <row r="24" spans="1:5" s="120" customFormat="1" ht="15" customHeight="1">
      <c r="A24" s="14">
        <v>20</v>
      </c>
      <c r="B24" s="112" t="s">
        <v>76</v>
      </c>
      <c r="C24" s="170"/>
      <c r="D24" s="171"/>
      <c r="E24" s="119"/>
    </row>
    <row r="25" spans="1:6" s="60" customFormat="1" ht="15" customHeight="1">
      <c r="A25" s="14">
        <v>21</v>
      </c>
      <c r="B25" s="123" t="s">
        <v>77</v>
      </c>
      <c r="C25" s="170"/>
      <c r="D25" s="171"/>
      <c r="E25" s="118"/>
      <c r="F25" s="66"/>
    </row>
    <row r="26" spans="1:6" s="60" customFormat="1" ht="15" customHeight="1">
      <c r="A26" s="14">
        <v>22</v>
      </c>
      <c r="B26" s="123" t="s">
        <v>78</v>
      </c>
      <c r="C26" s="170"/>
      <c r="D26" s="171"/>
      <c r="E26" s="118"/>
      <c r="F26" s="66"/>
    </row>
    <row r="27" spans="1:6" s="60" customFormat="1" ht="15" customHeight="1">
      <c r="A27" s="14">
        <v>23</v>
      </c>
      <c r="B27" s="123" t="s">
        <v>79</v>
      </c>
      <c r="C27" s="170"/>
      <c r="D27" s="171"/>
      <c r="E27" s="118"/>
      <c r="F27" s="66"/>
    </row>
    <row r="28" spans="1:6" s="60" customFormat="1" ht="15" customHeight="1">
      <c r="A28" s="14">
        <v>24</v>
      </c>
      <c r="B28" s="123" t="s">
        <v>80</v>
      </c>
      <c r="C28" s="170"/>
      <c r="D28" s="171"/>
      <c r="E28" s="118"/>
      <c r="F28" s="66"/>
    </row>
    <row r="29" spans="1:4" s="121" customFormat="1" ht="15" customHeight="1">
      <c r="A29" s="14">
        <v>25</v>
      </c>
      <c r="B29" s="123" t="s">
        <v>81</v>
      </c>
      <c r="C29" s="170"/>
      <c r="D29" s="171"/>
    </row>
    <row r="30" spans="1:6" s="60" customFormat="1" ht="15" customHeight="1">
      <c r="A30" s="14">
        <v>26</v>
      </c>
      <c r="B30" s="123" t="s">
        <v>82</v>
      </c>
      <c r="C30" s="170"/>
      <c r="D30" s="171"/>
      <c r="E30" s="118"/>
      <c r="F30" s="66"/>
    </row>
    <row r="31" spans="1:6" s="60" customFormat="1" ht="15" customHeight="1">
      <c r="A31" s="14">
        <v>27</v>
      </c>
      <c r="B31" s="123" t="s">
        <v>83</v>
      </c>
      <c r="C31" s="170"/>
      <c r="D31" s="171"/>
      <c r="E31" s="118"/>
      <c r="F31" s="66"/>
    </row>
    <row r="32" spans="1:4" s="121" customFormat="1" ht="15" customHeight="1">
      <c r="A32" s="14">
        <v>28</v>
      </c>
      <c r="B32" s="123" t="s">
        <v>84</v>
      </c>
      <c r="C32" s="170"/>
      <c r="D32" s="171"/>
    </row>
    <row r="33" spans="1:4" s="57" customFormat="1" ht="15" customHeight="1">
      <c r="A33" s="14">
        <v>29</v>
      </c>
      <c r="B33" s="112" t="s">
        <v>85</v>
      </c>
      <c r="C33" s="170"/>
      <c r="D33" s="171"/>
    </row>
    <row r="34" spans="1:4" s="57" customFormat="1" ht="15" customHeight="1">
      <c r="A34" s="14">
        <v>30</v>
      </c>
      <c r="B34" s="112" t="s">
        <v>86</v>
      </c>
      <c r="C34" s="170"/>
      <c r="D34" s="171"/>
    </row>
    <row r="35" spans="1:6" s="60" customFormat="1" ht="15" customHeight="1">
      <c r="A35" s="14">
        <v>31</v>
      </c>
      <c r="B35" s="123" t="s">
        <v>87</v>
      </c>
      <c r="C35" s="170"/>
      <c r="D35" s="171"/>
      <c r="E35" s="118"/>
      <c r="F35" s="66"/>
    </row>
    <row r="36" spans="1:4" s="121" customFormat="1" ht="15" customHeight="1">
      <c r="A36" s="14">
        <v>32</v>
      </c>
      <c r="B36" s="123" t="s">
        <v>88</v>
      </c>
      <c r="C36" s="170"/>
      <c r="D36" s="171"/>
    </row>
    <row r="37" spans="1:4" s="121" customFormat="1" ht="15" customHeight="1">
      <c r="A37" s="14">
        <v>33</v>
      </c>
      <c r="B37" s="124" t="s">
        <v>89</v>
      </c>
      <c r="C37" s="170"/>
      <c r="D37" s="171"/>
    </row>
    <row r="38" spans="1:4" s="121" customFormat="1" ht="15" customHeight="1">
      <c r="A38" s="14">
        <v>34</v>
      </c>
      <c r="B38" s="124" t="s">
        <v>90</v>
      </c>
      <c r="C38" s="170"/>
      <c r="D38" s="171"/>
    </row>
    <row r="39" spans="1:4" s="121" customFormat="1" ht="15" customHeight="1">
      <c r="A39" s="14">
        <v>35</v>
      </c>
      <c r="B39" s="124" t="s">
        <v>91</v>
      </c>
      <c r="C39" s="170"/>
      <c r="D39" s="171"/>
    </row>
    <row r="40" spans="1:4" s="121" customFormat="1" ht="15" customHeight="1">
      <c r="A40" s="14">
        <v>36</v>
      </c>
      <c r="B40" s="124" t="s">
        <v>31</v>
      </c>
      <c r="C40" s="170"/>
      <c r="D40" s="171"/>
    </row>
    <row r="41" spans="1:4" s="121" customFormat="1" ht="15" customHeight="1">
      <c r="A41" s="14">
        <v>37</v>
      </c>
      <c r="B41" s="124" t="s">
        <v>32</v>
      </c>
      <c r="C41" s="170"/>
      <c r="D41" s="171"/>
    </row>
    <row r="42" spans="1:4" s="121" customFormat="1" ht="15" customHeight="1">
      <c r="A42" s="14">
        <v>38</v>
      </c>
      <c r="B42" s="124" t="s">
        <v>33</v>
      </c>
      <c r="C42" s="170"/>
      <c r="D42" s="171"/>
    </row>
    <row r="43" spans="1:4" s="121" customFormat="1" ht="15" customHeight="1">
      <c r="A43" s="14">
        <v>39</v>
      </c>
      <c r="B43" s="124" t="s">
        <v>92</v>
      </c>
      <c r="C43" s="170"/>
      <c r="D43" s="171"/>
    </row>
    <row r="44" spans="1:4" s="121" customFormat="1" ht="15" customHeight="1">
      <c r="A44" s="14">
        <v>40</v>
      </c>
      <c r="B44" s="124" t="s">
        <v>93</v>
      </c>
      <c r="C44" s="170"/>
      <c r="D44" s="171"/>
    </row>
    <row r="45" spans="1:4" s="121" customFormat="1" ht="15" customHeight="1">
      <c r="A45" s="14">
        <v>41</v>
      </c>
      <c r="B45" s="124" t="s">
        <v>94</v>
      </c>
      <c r="C45" s="170"/>
      <c r="D45" s="171"/>
    </row>
    <row r="46" spans="1:4" s="121" customFormat="1" ht="15" customHeight="1">
      <c r="A46" s="14">
        <v>42</v>
      </c>
      <c r="B46" s="124" t="s">
        <v>95</v>
      </c>
      <c r="C46" s="170"/>
      <c r="D46" s="171"/>
    </row>
    <row r="47" spans="1:4" s="121" customFormat="1" ht="15" customHeight="1">
      <c r="A47" s="14">
        <v>43</v>
      </c>
      <c r="B47" s="124" t="s">
        <v>96</v>
      </c>
      <c r="C47" s="170"/>
      <c r="D47" s="171"/>
    </row>
    <row r="48" spans="1:4" s="121" customFormat="1" ht="15" customHeight="1">
      <c r="A48" s="14">
        <v>44</v>
      </c>
      <c r="B48" s="124" t="s">
        <v>97</v>
      </c>
      <c r="C48" s="170"/>
      <c r="D48" s="171"/>
    </row>
    <row r="49" spans="1:4" s="121" customFormat="1" ht="15" customHeight="1">
      <c r="A49" s="14">
        <v>45</v>
      </c>
      <c r="B49" s="124" t="s">
        <v>98</v>
      </c>
      <c r="C49" s="170"/>
      <c r="D49" s="171"/>
    </row>
    <row r="50" spans="1:4" s="121" customFormat="1" ht="15" customHeight="1">
      <c r="A50" s="14">
        <v>46</v>
      </c>
      <c r="B50" s="124" t="s">
        <v>99</v>
      </c>
      <c r="C50" s="170"/>
      <c r="D50" s="171"/>
    </row>
    <row r="51" spans="1:4" s="121" customFormat="1" ht="15" customHeight="1">
      <c r="A51" s="14">
        <v>47</v>
      </c>
      <c r="B51" s="124" t="s">
        <v>100</v>
      </c>
      <c r="C51" s="170"/>
      <c r="D51" s="171"/>
    </row>
    <row r="52" spans="1:4" s="121" customFormat="1" ht="15" customHeight="1">
      <c r="A52" s="14">
        <v>48</v>
      </c>
      <c r="B52" s="124" t="s">
        <v>101</v>
      </c>
      <c r="C52" s="170"/>
      <c r="D52" s="171"/>
    </row>
    <row r="53" spans="1:4" s="121" customFormat="1" ht="15" customHeight="1">
      <c r="A53" s="14">
        <v>49</v>
      </c>
      <c r="B53" s="124" t="s">
        <v>102</v>
      </c>
      <c r="C53" s="170"/>
      <c r="D53" s="171"/>
    </row>
    <row r="54" spans="1:4" s="121" customFormat="1" ht="15" customHeight="1">
      <c r="A54" s="14">
        <v>50</v>
      </c>
      <c r="B54" s="124" t="s">
        <v>103</v>
      </c>
      <c r="C54" s="170"/>
      <c r="D54" s="171"/>
    </row>
    <row r="55" spans="1:4" s="121" customFormat="1" ht="15" customHeight="1">
      <c r="A55" s="14">
        <v>51</v>
      </c>
      <c r="B55" s="124" t="s">
        <v>104</v>
      </c>
      <c r="C55" s="170"/>
      <c r="D55" s="171"/>
    </row>
    <row r="56" spans="1:4" s="121" customFormat="1" ht="15" customHeight="1">
      <c r="A56" s="14">
        <v>52</v>
      </c>
      <c r="B56" s="124" t="s">
        <v>105</v>
      </c>
      <c r="C56" s="170"/>
      <c r="D56" s="171"/>
    </row>
    <row r="57" spans="1:4" s="121" customFormat="1" ht="15" customHeight="1">
      <c r="A57" s="14">
        <v>53</v>
      </c>
      <c r="B57" s="124" t="s">
        <v>106</v>
      </c>
      <c r="C57" s="170"/>
      <c r="D57" s="171"/>
    </row>
    <row r="58" spans="1:4" s="121" customFormat="1" ht="15" customHeight="1">
      <c r="A58" s="14">
        <v>54</v>
      </c>
      <c r="B58" s="124" t="s">
        <v>107</v>
      </c>
      <c r="C58" s="170"/>
      <c r="D58" s="171"/>
    </row>
    <row r="59" spans="1:4" s="121" customFormat="1" ht="15" customHeight="1">
      <c r="A59" s="14">
        <v>55</v>
      </c>
      <c r="B59" s="124" t="s">
        <v>108</v>
      </c>
      <c r="C59" s="170"/>
      <c r="D59" s="171"/>
    </row>
    <row r="60" spans="1:4" s="121" customFormat="1" ht="15" customHeight="1">
      <c r="A60" s="14">
        <v>56</v>
      </c>
      <c r="B60" s="124" t="s">
        <v>34</v>
      </c>
      <c r="C60" s="170"/>
      <c r="D60" s="171"/>
    </row>
    <row r="61" spans="1:4" s="121" customFormat="1" ht="15" customHeight="1">
      <c r="A61" s="14">
        <v>57</v>
      </c>
      <c r="B61" s="124" t="s">
        <v>109</v>
      </c>
      <c r="C61" s="170"/>
      <c r="D61" s="171"/>
    </row>
    <row r="62" spans="1:4" ht="18" customHeight="1">
      <c r="A62" s="84"/>
      <c r="B62" s="85" t="s">
        <v>4</v>
      </c>
      <c r="C62" s="85"/>
      <c r="D62" s="86">
        <f>D5</f>
        <v>521000</v>
      </c>
    </row>
    <row r="63" spans="1:4" s="2" customFormat="1" ht="18" customHeight="1">
      <c r="A63" s="10"/>
      <c r="B63" s="11"/>
      <c r="C63" s="11"/>
      <c r="D63" s="12"/>
    </row>
    <row r="64" spans="1:4" s="2" customFormat="1" ht="18" customHeight="1">
      <c r="A64" s="10"/>
      <c r="B64" s="11"/>
      <c r="C64" s="11"/>
      <c r="D64" s="12"/>
    </row>
    <row r="65" spans="1:5" s="53" customFormat="1" ht="57.75" customHeight="1">
      <c r="A65" s="51"/>
      <c r="B65" s="172"/>
      <c r="C65" s="172"/>
      <c r="D65" s="172"/>
      <c r="E65" s="52"/>
    </row>
  </sheetData>
  <sheetProtection selectLockedCells="1" selectUnlockedCells="1"/>
  <mergeCells count="4">
    <mergeCell ref="C5:C61"/>
    <mergeCell ref="D5:D61"/>
    <mergeCell ref="B65:D65"/>
    <mergeCell ref="A1:D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SheetLayoutView="100" zoomScalePageLayoutView="0" workbookViewId="0" topLeftCell="A1">
      <selection activeCell="A1" sqref="A1:D1"/>
    </sheetView>
  </sheetViews>
  <sheetFormatPr defaultColWidth="9.00390625" defaultRowHeight="12.75"/>
  <cols>
    <col min="1" max="1" width="5.375" style="60" customWidth="1"/>
    <col min="2" max="2" width="25.625" style="60" customWidth="1"/>
    <col min="3" max="3" width="22.75390625" style="60" customWidth="1"/>
    <col min="4" max="4" width="13.75390625" style="60" customWidth="1"/>
    <col min="5" max="16384" width="9.125" style="60" customWidth="1"/>
  </cols>
  <sheetData>
    <row r="1" spans="1:4" ht="48" customHeight="1">
      <c r="A1" s="181" t="s">
        <v>138</v>
      </c>
      <c r="B1" s="181"/>
      <c r="C1" s="181"/>
      <c r="D1" s="181"/>
    </row>
    <row r="2" spans="1:4" ht="15">
      <c r="A2" s="82"/>
      <c r="B2" s="82"/>
      <c r="C2" s="82"/>
      <c r="D2" s="82"/>
    </row>
    <row r="3" spans="1:4" s="57" customFormat="1" ht="19.5" customHeight="1">
      <c r="A3" s="182" t="s">
        <v>43</v>
      </c>
      <c r="B3" s="182"/>
      <c r="C3" s="182"/>
      <c r="D3" s="182"/>
    </row>
    <row r="4" spans="1:4" ht="29.25">
      <c r="A4" s="62" t="s">
        <v>6</v>
      </c>
      <c r="B4" s="63" t="s">
        <v>1</v>
      </c>
      <c r="C4" s="113" t="s">
        <v>2</v>
      </c>
      <c r="D4" s="62" t="s">
        <v>7</v>
      </c>
    </row>
    <row r="5" spans="1:4" s="57" customFormat="1" ht="30" customHeight="1">
      <c r="A5" s="56" t="s">
        <v>18</v>
      </c>
      <c r="B5" s="149" t="s">
        <v>56</v>
      </c>
      <c r="C5" s="151" t="s">
        <v>135</v>
      </c>
      <c r="D5" s="183">
        <v>446100</v>
      </c>
    </row>
    <row r="6" spans="1:4" s="57" customFormat="1" ht="15" customHeight="1">
      <c r="A6" s="140" t="s">
        <v>19</v>
      </c>
      <c r="B6" s="150" t="s">
        <v>123</v>
      </c>
      <c r="C6" s="151" t="s">
        <v>124</v>
      </c>
      <c r="D6" s="184"/>
    </row>
    <row r="7" spans="1:4" s="57" customFormat="1" ht="33.75" customHeight="1">
      <c r="A7" s="56" t="s">
        <v>20</v>
      </c>
      <c r="B7" s="149" t="s">
        <v>131</v>
      </c>
      <c r="C7" s="151" t="s">
        <v>125</v>
      </c>
      <c r="D7" s="184"/>
    </row>
    <row r="8" spans="1:4" ht="15">
      <c r="A8" s="64"/>
      <c r="B8" s="64" t="s">
        <v>4</v>
      </c>
      <c r="C8" s="132"/>
      <c r="D8" s="83">
        <f>SUM(D5:D7)</f>
        <v>446100</v>
      </c>
    </row>
    <row r="9" spans="1:4" s="68" customFormat="1" ht="23.25" customHeight="1">
      <c r="A9" s="66"/>
      <c r="B9" s="65"/>
      <c r="C9" s="66"/>
      <c r="D9" s="66"/>
    </row>
    <row r="10" spans="1:4" s="68" customFormat="1" ht="23.25" customHeight="1">
      <c r="A10" s="180" t="s">
        <v>27</v>
      </c>
      <c r="B10" s="180"/>
      <c r="C10" s="180"/>
      <c r="D10" s="180"/>
    </row>
    <row r="11" spans="1:4" ht="29.25">
      <c r="A11" s="62" t="s">
        <v>6</v>
      </c>
      <c r="B11" s="63" t="s">
        <v>1</v>
      </c>
      <c r="C11" s="62" t="s">
        <v>2</v>
      </c>
      <c r="D11" s="62" t="s">
        <v>7</v>
      </c>
    </row>
    <row r="12" spans="1:4" ht="15">
      <c r="A12" s="91">
        <v>1</v>
      </c>
      <c r="B12" s="81" t="s">
        <v>136</v>
      </c>
      <c r="C12" s="174" t="s">
        <v>12</v>
      </c>
      <c r="D12" s="177">
        <v>120000</v>
      </c>
    </row>
    <row r="13" spans="1:4" ht="15" customHeight="1">
      <c r="A13" s="91">
        <v>2</v>
      </c>
      <c r="B13" s="81" t="s">
        <v>13</v>
      </c>
      <c r="C13" s="175"/>
      <c r="D13" s="178"/>
    </row>
    <row r="14" spans="1:4" ht="15">
      <c r="A14" s="91">
        <v>3</v>
      </c>
      <c r="B14" s="81" t="s">
        <v>14</v>
      </c>
      <c r="C14" s="175"/>
      <c r="D14" s="178"/>
    </row>
    <row r="15" spans="1:4" ht="15">
      <c r="A15" s="91">
        <v>4</v>
      </c>
      <c r="B15" s="81" t="s">
        <v>5</v>
      </c>
      <c r="C15" s="175"/>
      <c r="D15" s="178"/>
    </row>
    <row r="16" spans="1:4" ht="15">
      <c r="A16" s="91">
        <v>5</v>
      </c>
      <c r="B16" s="81" t="s">
        <v>10</v>
      </c>
      <c r="C16" s="175"/>
      <c r="D16" s="178"/>
    </row>
    <row r="17" spans="1:4" ht="15">
      <c r="A17" s="91">
        <v>6</v>
      </c>
      <c r="B17" s="81" t="s">
        <v>132</v>
      </c>
      <c r="C17" s="175"/>
      <c r="D17" s="178"/>
    </row>
    <row r="18" spans="1:4" ht="30">
      <c r="A18" s="91">
        <v>7</v>
      </c>
      <c r="B18" s="81" t="s">
        <v>11</v>
      </c>
      <c r="C18" s="176"/>
      <c r="D18" s="179"/>
    </row>
    <row r="19" spans="1:4" ht="15">
      <c r="A19" s="64"/>
      <c r="B19" s="64" t="s">
        <v>4</v>
      </c>
      <c r="C19" s="64"/>
      <c r="D19" s="69">
        <f>SUM(D12)</f>
        <v>120000</v>
      </c>
    </row>
    <row r="20" spans="1:4" s="68" customFormat="1" ht="15">
      <c r="A20" s="66"/>
      <c r="B20" s="65"/>
      <c r="C20" s="66"/>
      <c r="D20" s="66"/>
    </row>
    <row r="21" spans="1:4" s="68" customFormat="1" ht="15">
      <c r="A21" s="66"/>
      <c r="B21" s="65"/>
      <c r="C21" s="66"/>
      <c r="D21" s="66"/>
    </row>
    <row r="22" spans="1:4" ht="15">
      <c r="A22" s="64"/>
      <c r="B22" s="64" t="s">
        <v>8</v>
      </c>
      <c r="C22" s="64"/>
      <c r="D22" s="69">
        <f>D8+D19</f>
        <v>566100</v>
      </c>
    </row>
    <row r="23" spans="1:4" s="68" customFormat="1" ht="15">
      <c r="A23" s="66"/>
      <c r="B23" s="65"/>
      <c r="C23" s="66"/>
      <c r="D23" s="66"/>
    </row>
    <row r="24" spans="1:4" s="68" customFormat="1" ht="15">
      <c r="A24" s="66"/>
      <c r="B24" s="65"/>
      <c r="C24" s="66"/>
      <c r="D24" s="66"/>
    </row>
  </sheetData>
  <sheetProtection selectLockedCells="1" selectUnlockedCells="1"/>
  <autoFilter ref="A4:D24"/>
  <mergeCells count="6">
    <mergeCell ref="C12:C18"/>
    <mergeCell ref="D12:D18"/>
    <mergeCell ref="A10:D10"/>
    <mergeCell ref="A1:D1"/>
    <mergeCell ref="A3:D3"/>
    <mergeCell ref="D5:D7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3.75390625" style="0" customWidth="1"/>
    <col min="2" max="3" width="25.375" style="1" customWidth="1"/>
    <col min="4" max="4" width="11.875" style="0" customWidth="1"/>
  </cols>
  <sheetData>
    <row r="1" spans="1:4" s="2" customFormat="1" ht="39.75" customHeight="1">
      <c r="A1" s="173" t="s">
        <v>126</v>
      </c>
      <c r="B1" s="173"/>
      <c r="C1" s="173"/>
      <c r="D1" s="173"/>
    </row>
    <row r="2" spans="1:4" s="2" customFormat="1" ht="12.75">
      <c r="A2"/>
      <c r="B2" s="1"/>
      <c r="C2" s="1"/>
      <c r="D2"/>
    </row>
    <row r="3" spans="1:4" s="2" customFormat="1" ht="9" customHeight="1">
      <c r="A3" s="185"/>
      <c r="B3" s="185"/>
      <c r="C3" s="185"/>
      <c r="D3" s="185"/>
    </row>
    <row r="4" spans="1:4" s="20" customFormat="1" ht="15.75" customHeight="1">
      <c r="A4" s="182"/>
      <c r="B4" s="182"/>
      <c r="C4" s="182"/>
      <c r="D4" s="182"/>
    </row>
    <row r="5" spans="1:4" s="60" customFormat="1" ht="43.5">
      <c r="A5" s="62" t="s">
        <v>6</v>
      </c>
      <c r="B5" s="63" t="s">
        <v>1</v>
      </c>
      <c r="C5" s="62" t="s">
        <v>2</v>
      </c>
      <c r="D5" s="62" t="s">
        <v>7</v>
      </c>
    </row>
    <row r="6" spans="1:4" s="92" customFormat="1" ht="18.75" customHeight="1">
      <c r="A6" s="91">
        <v>1</v>
      </c>
      <c r="B6" s="139" t="s">
        <v>110</v>
      </c>
      <c r="C6" s="186" t="s">
        <v>24</v>
      </c>
      <c r="D6" s="177">
        <v>320000</v>
      </c>
    </row>
    <row r="7" spans="1:4" s="57" customFormat="1" ht="21" customHeight="1">
      <c r="A7" s="56">
        <v>2</v>
      </c>
      <c r="B7" s="139" t="s">
        <v>111</v>
      </c>
      <c r="C7" s="187"/>
      <c r="D7" s="178"/>
    </row>
    <row r="8" spans="1:4" s="57" customFormat="1" ht="18.75" customHeight="1">
      <c r="A8" s="56">
        <v>3</v>
      </c>
      <c r="B8" s="139" t="s">
        <v>115</v>
      </c>
      <c r="C8" s="187"/>
      <c r="D8" s="178"/>
    </row>
    <row r="9" spans="1:4" s="57" customFormat="1" ht="18.75" customHeight="1">
      <c r="A9" s="91">
        <v>4</v>
      </c>
      <c r="B9" s="139" t="s">
        <v>116</v>
      </c>
      <c r="C9" s="187"/>
      <c r="D9" s="178"/>
    </row>
    <row r="10" spans="1:4" s="60" customFormat="1" ht="15">
      <c r="A10" s="56">
        <v>5</v>
      </c>
      <c r="B10" s="139" t="s">
        <v>117</v>
      </c>
      <c r="C10" s="187"/>
      <c r="D10" s="178"/>
    </row>
    <row r="11" spans="1:4" s="57" customFormat="1" ht="15">
      <c r="A11" s="56">
        <v>6</v>
      </c>
      <c r="B11" s="139" t="s">
        <v>118</v>
      </c>
      <c r="C11" s="187"/>
      <c r="D11" s="178"/>
    </row>
    <row r="12" spans="1:4" s="60" customFormat="1" ht="15">
      <c r="A12" s="131">
        <v>7</v>
      </c>
      <c r="B12" s="139" t="s">
        <v>119</v>
      </c>
      <c r="C12" s="187"/>
      <c r="D12" s="178"/>
    </row>
    <row r="13" spans="1:4" s="60" customFormat="1" ht="15">
      <c r="A13" s="91">
        <v>8</v>
      </c>
      <c r="B13" s="139" t="s">
        <v>112</v>
      </c>
      <c r="C13" s="187"/>
      <c r="D13" s="178"/>
    </row>
    <row r="14" spans="1:4" s="60" customFormat="1" ht="15">
      <c r="A14" s="56">
        <v>9</v>
      </c>
      <c r="B14" s="139" t="s">
        <v>113</v>
      </c>
      <c r="C14" s="187"/>
      <c r="D14" s="178"/>
    </row>
    <row r="15" spans="1:4" s="60" customFormat="1" ht="15">
      <c r="A15" s="56">
        <v>10</v>
      </c>
      <c r="B15" s="139" t="s">
        <v>119</v>
      </c>
      <c r="C15" s="187"/>
      <c r="D15" s="178"/>
    </row>
    <row r="16" spans="1:4" s="60" customFormat="1" ht="15">
      <c r="A16" s="91">
        <v>11</v>
      </c>
      <c r="B16" s="139" t="s">
        <v>120</v>
      </c>
      <c r="C16" s="187"/>
      <c r="D16" s="178"/>
    </row>
    <row r="17" spans="1:4" s="60" customFormat="1" ht="15">
      <c r="A17" s="56">
        <v>12</v>
      </c>
      <c r="B17" s="139" t="s">
        <v>121</v>
      </c>
      <c r="C17" s="187"/>
      <c r="D17" s="178"/>
    </row>
    <row r="18" spans="1:4" s="60" customFormat="1" ht="15">
      <c r="A18" s="91">
        <v>13</v>
      </c>
      <c r="B18" s="139" t="s">
        <v>122</v>
      </c>
      <c r="C18" s="187"/>
      <c r="D18" s="178"/>
    </row>
    <row r="19" spans="1:4" s="60" customFormat="1" ht="15">
      <c r="A19" s="91">
        <v>14</v>
      </c>
      <c r="B19" s="139" t="s">
        <v>123</v>
      </c>
      <c r="C19" s="187"/>
      <c r="D19" s="178"/>
    </row>
    <row r="20" spans="1:4" s="60" customFormat="1" ht="15">
      <c r="A20" s="56">
        <v>15</v>
      </c>
      <c r="B20" s="139" t="s">
        <v>54</v>
      </c>
      <c r="C20" s="187"/>
      <c r="D20" s="178"/>
    </row>
    <row r="21" spans="1:4" s="60" customFormat="1" ht="15">
      <c r="A21" s="56">
        <v>16</v>
      </c>
      <c r="B21" s="139" t="s">
        <v>56</v>
      </c>
      <c r="C21" s="187"/>
      <c r="D21" s="178"/>
    </row>
    <row r="22" spans="1:4" s="60" customFormat="1" ht="15">
      <c r="A22" s="91">
        <v>17</v>
      </c>
      <c r="B22" s="139" t="s">
        <v>114</v>
      </c>
      <c r="C22" s="187"/>
      <c r="D22" s="178"/>
    </row>
    <row r="23" spans="1:4" s="60" customFormat="1" ht="15">
      <c r="A23" s="64"/>
      <c r="B23" s="132" t="s">
        <v>4</v>
      </c>
      <c r="C23" s="64"/>
      <c r="D23" s="69">
        <f>D6</f>
        <v>320000</v>
      </c>
    </row>
    <row r="24" spans="1:4" s="93" customFormat="1" ht="15">
      <c r="A24" s="94"/>
      <c r="C24" s="94"/>
      <c r="D24" s="95"/>
    </row>
  </sheetData>
  <sheetProtection selectLockedCells="1" selectUnlockedCells="1"/>
  <autoFilter ref="A5:D24"/>
  <mergeCells count="5">
    <mergeCell ref="A1:D1"/>
    <mergeCell ref="A3:D3"/>
    <mergeCell ref="A4:D4"/>
    <mergeCell ref="C6:C22"/>
    <mergeCell ref="D6:D22"/>
  </mergeCells>
  <printOptions/>
  <pageMargins left="0.39375" right="0.39375" top="0.5902777777777778" bottom="0.39375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tabSelected="1" view="pageBreakPreview" zoomScaleSheetLayoutView="100" zoomScalePageLayoutView="0" workbookViewId="0" topLeftCell="A1">
      <selection activeCell="A33" sqref="A33:C33"/>
    </sheetView>
  </sheetViews>
  <sheetFormatPr defaultColWidth="9.00390625" defaultRowHeight="12.75"/>
  <cols>
    <col min="1" max="1" width="6.875" style="0" customWidth="1"/>
    <col min="2" max="2" width="21.125" style="0" customWidth="1"/>
    <col min="3" max="3" width="35.125" style="0" customWidth="1"/>
    <col min="4" max="4" width="23.125" style="0" customWidth="1"/>
    <col min="5" max="5" width="8.25390625" style="0" customWidth="1"/>
    <col min="6" max="6" width="15.25390625" style="15" customWidth="1"/>
    <col min="7" max="7" width="15.25390625" style="22" customWidth="1"/>
    <col min="8" max="8" width="34.375" style="13" customWidth="1"/>
    <col min="9" max="9" width="8.875" style="13" customWidth="1"/>
  </cols>
  <sheetData>
    <row r="1" spans="1:9" s="23" customFormat="1" ht="12.75">
      <c r="A1"/>
      <c r="B1"/>
      <c r="C1"/>
      <c r="D1"/>
      <c r="E1"/>
      <c r="F1" s="15"/>
      <c r="G1" s="22"/>
      <c r="H1" s="13"/>
      <c r="I1" s="13"/>
    </row>
    <row r="2" spans="1:9" s="23" customFormat="1" ht="12.75">
      <c r="A2"/>
      <c r="B2"/>
      <c r="C2"/>
      <c r="D2"/>
      <c r="E2"/>
      <c r="F2" s="15"/>
      <c r="G2" s="22"/>
      <c r="H2" s="13"/>
      <c r="I2" s="13"/>
    </row>
    <row r="3" spans="1:9" s="23" customFormat="1" ht="41.25" customHeight="1">
      <c r="A3" s="164" t="s">
        <v>51</v>
      </c>
      <c r="B3" s="164"/>
      <c r="C3" s="164"/>
      <c r="D3" s="164"/>
      <c r="E3"/>
      <c r="F3" s="15"/>
      <c r="G3" s="22"/>
      <c r="H3" s="13"/>
      <c r="I3" s="13"/>
    </row>
    <row r="4" spans="1:9" s="23" customFormat="1" ht="14.25">
      <c r="A4" s="96"/>
      <c r="B4" s="96"/>
      <c r="C4" s="96"/>
      <c r="D4" s="96"/>
      <c r="E4"/>
      <c r="F4" s="15"/>
      <c r="G4" s="22"/>
      <c r="H4" s="13"/>
      <c r="I4" s="13"/>
    </row>
    <row r="5" spans="1:9" s="23" customFormat="1" ht="13.5" customHeight="1">
      <c r="A5" s="195"/>
      <c r="B5" s="195"/>
      <c r="C5" s="195"/>
      <c r="D5" s="195"/>
      <c r="E5" s="19"/>
      <c r="F5" s="16"/>
      <c r="G5" s="6"/>
      <c r="H5" s="24"/>
      <c r="I5" s="13"/>
    </row>
    <row r="6" spans="1:9" s="23" customFormat="1" ht="15.75" customHeight="1">
      <c r="A6" s="196"/>
      <c r="B6" s="196"/>
      <c r="C6" s="196"/>
      <c r="D6" s="196"/>
      <c r="E6" s="19"/>
      <c r="F6" s="16"/>
      <c r="G6" s="6"/>
      <c r="H6" s="24"/>
      <c r="I6" s="13"/>
    </row>
    <row r="7" spans="1:9" s="23" customFormat="1" ht="21.75" customHeight="1">
      <c r="A7" s="97" t="s">
        <v>0</v>
      </c>
      <c r="B7" s="97" t="s">
        <v>1</v>
      </c>
      <c r="C7" s="97" t="s">
        <v>15</v>
      </c>
      <c r="D7" s="98" t="s">
        <v>3</v>
      </c>
      <c r="E7" s="19"/>
      <c r="F7" s="16"/>
      <c r="G7" s="25"/>
      <c r="H7" s="25"/>
      <c r="I7" s="13"/>
    </row>
    <row r="8" spans="1:9" s="23" customFormat="1" ht="27.75" customHeight="1">
      <c r="A8" s="135">
        <v>1</v>
      </c>
      <c r="B8" s="136" t="s">
        <v>45</v>
      </c>
      <c r="C8" s="199" t="s">
        <v>16</v>
      </c>
      <c r="D8" s="188">
        <v>150000</v>
      </c>
      <c r="E8" s="19"/>
      <c r="F8" s="16"/>
      <c r="G8" s="25"/>
      <c r="H8" s="25"/>
      <c r="I8" s="13"/>
    </row>
    <row r="9" spans="1:9" s="23" customFormat="1" ht="26.25" customHeight="1" thickBot="1">
      <c r="A9" s="99">
        <v>2</v>
      </c>
      <c r="B9" s="133" t="s">
        <v>46</v>
      </c>
      <c r="C9" s="200"/>
      <c r="D9" s="189"/>
      <c r="E9" s="19"/>
      <c r="F9" s="16"/>
      <c r="G9" s="26"/>
      <c r="H9" s="27"/>
      <c r="I9" s="28"/>
    </row>
    <row r="10" spans="1:9" s="2" customFormat="1" ht="24.75" customHeight="1" thickBot="1" thickTop="1">
      <c r="A10" s="101"/>
      <c r="B10" s="134"/>
      <c r="C10" s="102" t="s">
        <v>17</v>
      </c>
      <c r="D10" s="137">
        <f>SUM(D8)</f>
        <v>150000</v>
      </c>
      <c r="E10" s="19"/>
      <c r="F10" s="16"/>
      <c r="G10" s="29"/>
      <c r="H10" s="30"/>
      <c r="I10" s="13"/>
    </row>
    <row r="11" spans="1:8" ht="21" customHeight="1" thickTop="1">
      <c r="A11" s="31"/>
      <c r="B11" s="31"/>
      <c r="C11" s="32"/>
      <c r="D11" s="33"/>
      <c r="E11" s="19"/>
      <c r="F11" s="16"/>
      <c r="G11" s="34"/>
      <c r="H11" s="35"/>
    </row>
    <row r="12" spans="1:6" ht="12.75">
      <c r="A12" s="21"/>
      <c r="B12" s="21"/>
      <c r="C12" s="21"/>
      <c r="D12" s="21"/>
      <c r="E12" s="19"/>
      <c r="F12" s="16"/>
    </row>
    <row r="13" spans="1:6" ht="12.75">
      <c r="A13" s="31"/>
      <c r="B13" s="31"/>
      <c r="C13" s="32"/>
      <c r="D13" s="36"/>
      <c r="E13" s="19"/>
      <c r="F13" s="16"/>
    </row>
    <row r="14" spans="1:6" ht="12.75">
      <c r="A14" s="21"/>
      <c r="B14" s="21"/>
      <c r="C14" s="21"/>
      <c r="D14" s="21"/>
      <c r="E14" s="19"/>
      <c r="F14" s="16"/>
    </row>
    <row r="15" spans="1:9" s="107" customFormat="1" ht="43.5" customHeight="1">
      <c r="A15" s="197" t="s">
        <v>50</v>
      </c>
      <c r="B15" s="197"/>
      <c r="C15" s="197"/>
      <c r="D15" s="197"/>
      <c r="E15" s="104"/>
      <c r="F15" s="105"/>
      <c r="G15" s="106"/>
      <c r="H15" s="50"/>
      <c r="I15" s="50"/>
    </row>
    <row r="16" spans="1:6" ht="12.75">
      <c r="A16" s="21"/>
      <c r="B16" s="21"/>
      <c r="C16" s="21"/>
      <c r="D16" s="21"/>
      <c r="E16" s="19"/>
      <c r="F16" s="16"/>
    </row>
    <row r="17" spans="1:6" ht="14.25">
      <c r="A17" s="23"/>
      <c r="B17" s="23"/>
      <c r="C17" s="195"/>
      <c r="D17" s="195"/>
      <c r="E17" s="195"/>
      <c r="F17" s="16"/>
    </row>
    <row r="18" spans="1:6" ht="12.75">
      <c r="A18" s="21"/>
      <c r="B18" s="21"/>
      <c r="C18" s="37"/>
      <c r="D18" s="21"/>
      <c r="E18" s="19"/>
      <c r="F18" s="16"/>
    </row>
    <row r="19" spans="1:9" s="23" customFormat="1" ht="21.75" customHeight="1">
      <c r="A19" s="97" t="s">
        <v>0</v>
      </c>
      <c r="B19" s="190" t="s">
        <v>15</v>
      </c>
      <c r="C19" s="191"/>
      <c r="D19" s="98" t="s">
        <v>3</v>
      </c>
      <c r="E19" s="19"/>
      <c r="F19" s="16"/>
      <c r="G19" s="25"/>
      <c r="H19" s="25"/>
      <c r="I19" s="13"/>
    </row>
    <row r="20" spans="1:9" s="23" customFormat="1" ht="67.5" customHeight="1" thickBot="1">
      <c r="A20" s="99">
        <v>1</v>
      </c>
      <c r="B20" s="192" t="s">
        <v>25</v>
      </c>
      <c r="C20" s="193"/>
      <c r="D20" s="100">
        <v>122600</v>
      </c>
      <c r="E20" s="19"/>
      <c r="F20" s="16"/>
      <c r="G20" s="26"/>
      <c r="H20" s="27"/>
      <c r="I20" s="28"/>
    </row>
    <row r="21" spans="1:9" s="2" customFormat="1" ht="24.75" customHeight="1" thickBot="1" thickTop="1">
      <c r="A21" s="101"/>
      <c r="B21" s="134"/>
      <c r="C21" s="102" t="s">
        <v>17</v>
      </c>
      <c r="D21" s="103">
        <f>SUM(D20)</f>
        <v>122600</v>
      </c>
      <c r="E21" s="19"/>
      <c r="F21" s="16"/>
      <c r="G21" s="29"/>
      <c r="H21" s="30"/>
      <c r="I21" s="13"/>
    </row>
    <row r="22" spans="1:6" ht="13.5" thickTop="1">
      <c r="A22" s="38"/>
      <c r="B22" s="38"/>
      <c r="C22" s="37"/>
      <c r="D22" s="21"/>
      <c r="E22" s="19"/>
      <c r="F22" s="16"/>
    </row>
    <row r="23" spans="1:6" ht="12.75">
      <c r="A23" s="21"/>
      <c r="B23" s="21"/>
      <c r="C23" s="21"/>
      <c r="D23" s="21"/>
      <c r="E23" s="19"/>
      <c r="F23" s="16"/>
    </row>
    <row r="24" spans="1:6" ht="12.75">
      <c r="A24" s="21"/>
      <c r="B24" s="21"/>
      <c r="C24" s="21"/>
      <c r="D24" s="21"/>
      <c r="E24" s="19"/>
      <c r="F24" s="16"/>
    </row>
    <row r="25" spans="1:9" s="107" customFormat="1" ht="43.5" customHeight="1">
      <c r="A25" s="197" t="s">
        <v>49</v>
      </c>
      <c r="B25" s="197"/>
      <c r="C25" s="197"/>
      <c r="D25" s="197"/>
      <c r="E25" s="104"/>
      <c r="F25" s="105"/>
      <c r="G25" s="106"/>
      <c r="H25" s="50"/>
      <c r="I25" s="50"/>
    </row>
    <row r="26" spans="1:6" ht="12.75">
      <c r="A26" s="21"/>
      <c r="B26" s="21"/>
      <c r="C26" s="21"/>
      <c r="D26" s="21"/>
      <c r="E26" s="19"/>
      <c r="F26" s="16"/>
    </row>
    <row r="27" spans="1:6" ht="12.75">
      <c r="A27" s="21"/>
      <c r="B27" s="21"/>
      <c r="C27" s="37"/>
      <c r="D27" s="21"/>
      <c r="E27" s="19"/>
      <c r="F27" s="16"/>
    </row>
    <row r="28" spans="1:9" s="23" customFormat="1" ht="21.75" customHeight="1">
      <c r="A28" s="138" t="s">
        <v>0</v>
      </c>
      <c r="B28" s="147" t="s">
        <v>130</v>
      </c>
      <c r="C28" s="143" t="s">
        <v>15</v>
      </c>
      <c r="D28" s="98" t="s">
        <v>3</v>
      </c>
      <c r="E28" s="19"/>
      <c r="F28" s="16"/>
      <c r="G28" s="25"/>
      <c r="H28" s="25"/>
      <c r="I28" s="13"/>
    </row>
    <row r="29" spans="1:9" s="23" customFormat="1" ht="67.5" customHeight="1" thickBot="1">
      <c r="A29" s="133">
        <v>1</v>
      </c>
      <c r="B29" s="146" t="s">
        <v>129</v>
      </c>
      <c r="C29" s="144" t="s">
        <v>52</v>
      </c>
      <c r="D29" s="100">
        <v>65000</v>
      </c>
      <c r="E29" s="19"/>
      <c r="F29" s="16"/>
      <c r="G29" s="26"/>
      <c r="H29" s="27"/>
      <c r="I29" s="28"/>
    </row>
    <row r="30" spans="1:9" s="2" customFormat="1" ht="24.75" customHeight="1" thickBot="1" thickTop="1">
      <c r="A30" s="101"/>
      <c r="B30" s="145"/>
      <c r="C30" s="148" t="s">
        <v>17</v>
      </c>
      <c r="D30" s="103">
        <f>SUM(D29)</f>
        <v>65000</v>
      </c>
      <c r="E30" s="19"/>
      <c r="F30" s="16"/>
      <c r="G30" s="29"/>
      <c r="H30" s="30"/>
      <c r="I30" s="13"/>
    </row>
    <row r="31" spans="1:6" ht="13.5" thickTop="1">
      <c r="A31" s="31"/>
      <c r="B31" s="31"/>
      <c r="C31" s="32"/>
      <c r="D31" s="36"/>
      <c r="E31" s="19"/>
      <c r="F31" s="16"/>
    </row>
    <row r="32" spans="1:9" s="17" customFormat="1" ht="12.75" customHeight="1">
      <c r="A32" s="198"/>
      <c r="B32" s="198"/>
      <c r="C32" s="198"/>
      <c r="D32" s="39"/>
      <c r="E32" s="40"/>
      <c r="F32" s="41"/>
      <c r="G32" s="42"/>
      <c r="H32" s="18"/>
      <c r="I32" s="18"/>
    </row>
    <row r="33" spans="1:9" s="17" customFormat="1" ht="12.75" customHeight="1">
      <c r="A33" s="194"/>
      <c r="B33" s="194"/>
      <c r="C33" s="194"/>
      <c r="D33" s="44"/>
      <c r="E33" s="40"/>
      <c r="F33" s="41"/>
      <c r="G33" s="42"/>
      <c r="H33" s="18"/>
      <c r="I33" s="18"/>
    </row>
    <row r="34" spans="1:9" s="17" customFormat="1" ht="12.75">
      <c r="A34" s="43"/>
      <c r="B34" s="43"/>
      <c r="C34" s="43"/>
      <c r="E34" s="40"/>
      <c r="F34" s="41"/>
      <c r="G34" s="42"/>
      <c r="H34" s="18"/>
      <c r="I34" s="18"/>
    </row>
    <row r="35" spans="1:9" s="17" customFormat="1" ht="12.75">
      <c r="A35" s="43"/>
      <c r="B35" s="43"/>
      <c r="C35" s="43"/>
      <c r="E35" s="40"/>
      <c r="F35" s="41"/>
      <c r="G35" s="42"/>
      <c r="H35" s="18"/>
      <c r="I35" s="18"/>
    </row>
    <row r="36" spans="1:9" s="17" customFormat="1" ht="12.75">
      <c r="A36" s="45"/>
      <c r="B36" s="45"/>
      <c r="C36" s="46"/>
      <c r="D36" s="39"/>
      <c r="E36" s="40"/>
      <c r="F36" s="41"/>
      <c r="G36" s="42"/>
      <c r="H36" s="18"/>
      <c r="I36" s="18"/>
    </row>
    <row r="37" spans="1:9" s="17" customFormat="1" ht="12.75">
      <c r="A37" s="47"/>
      <c r="B37" s="47"/>
      <c r="D37" s="47"/>
      <c r="E37" s="40"/>
      <c r="F37" s="41"/>
      <c r="G37" s="42"/>
      <c r="H37" s="18"/>
      <c r="I37" s="18"/>
    </row>
    <row r="38" spans="1:9" s="17" customFormat="1" ht="12.75">
      <c r="A38" s="47"/>
      <c r="B38" s="47"/>
      <c r="D38" s="47"/>
      <c r="E38" s="40"/>
      <c r="F38" s="41"/>
      <c r="G38" s="42"/>
      <c r="H38" s="18"/>
      <c r="I38" s="18"/>
    </row>
    <row r="39" spans="1:9" s="17" customFormat="1" ht="12.75">
      <c r="A39" s="48"/>
      <c r="B39" s="48"/>
      <c r="D39" s="49"/>
      <c r="E39" s="40"/>
      <c r="F39" s="41"/>
      <c r="G39" s="42"/>
      <c r="H39" s="18"/>
      <c r="I39" s="18"/>
    </row>
  </sheetData>
  <sheetProtection selectLockedCells="1" selectUnlockedCells="1"/>
  <mergeCells count="12">
    <mergeCell ref="C8:C9"/>
    <mergeCell ref="A25:D25"/>
    <mergeCell ref="D8:D9"/>
    <mergeCell ref="B19:C19"/>
    <mergeCell ref="B20:C20"/>
    <mergeCell ref="A33:C33"/>
    <mergeCell ref="A3:D3"/>
    <mergeCell ref="A5:D5"/>
    <mergeCell ref="A6:D6"/>
    <mergeCell ref="A15:D15"/>
    <mergeCell ref="C17:E17"/>
    <mergeCell ref="A32:C3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Аня</cp:lastModifiedBy>
  <cp:lastPrinted>2013-11-12T08:55:59Z</cp:lastPrinted>
  <dcterms:created xsi:type="dcterms:W3CDTF">2012-10-12T06:58:38Z</dcterms:created>
  <dcterms:modified xsi:type="dcterms:W3CDTF">2013-11-12T08:56:09Z</dcterms:modified>
  <cp:category/>
  <cp:version/>
  <cp:contentType/>
  <cp:contentStatus/>
</cp:coreProperties>
</file>